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20" windowWidth="29040" windowHeight="15720"/>
  </bookViews>
  <sheets>
    <sheet name="請求書" sheetId="4" r:id="rId1"/>
    <sheet name="請求書記入方法" sheetId="3" r:id="rId2"/>
    <sheet name="調書" sheetId="9" r:id="rId3"/>
    <sheet name="出力調書【記入例】" sheetId="10" r:id="rId4"/>
  </sheets>
  <definedNames>
    <definedName name="_xlnm.Print_Area" localSheetId="0">請求書!$A$1:$AQ$29</definedName>
  </definedNames>
  <calcPr calcId="145621"/>
</workbook>
</file>

<file path=xl/calcChain.xml><?xml version="1.0" encoding="utf-8"?>
<calcChain xmlns="http://schemas.openxmlformats.org/spreadsheetml/2006/main">
  <c r="AQ31" i="10" l="1"/>
  <c r="AQ28" i="10" l="1"/>
  <c r="AI28" i="10"/>
  <c r="AA28" i="10"/>
  <c r="AY12" i="10"/>
  <c r="AV12" i="10"/>
  <c r="AN12" i="10"/>
  <c r="AY11" i="10"/>
  <c r="AN11" i="10"/>
  <c r="AV11" i="10" s="1"/>
  <c r="AY10" i="10"/>
  <c r="AN10" i="10"/>
  <c r="AV10" i="10" s="1"/>
  <c r="AY9" i="10"/>
  <c r="AN9" i="10"/>
  <c r="AV9" i="10" s="1"/>
  <c r="AY8" i="10"/>
  <c r="AY28" i="10" s="1"/>
  <c r="AV8" i="10"/>
  <c r="AN8" i="10"/>
  <c r="AQ28" i="9"/>
  <c r="AI28" i="9"/>
  <c r="AA28" i="9"/>
  <c r="AY27" i="9"/>
  <c r="AV27" i="9"/>
  <c r="AN27" i="9"/>
  <c r="AF27" i="9"/>
  <c r="AY26" i="9"/>
  <c r="AV26" i="9"/>
  <c r="AN26" i="9"/>
  <c r="AF26" i="9"/>
  <c r="AY25" i="9"/>
  <c r="AV25" i="9"/>
  <c r="AN25" i="9"/>
  <c r="AF25" i="9"/>
  <c r="AY24" i="9"/>
  <c r="AV24" i="9"/>
  <c r="AN24" i="9"/>
  <c r="AF24" i="9"/>
  <c r="AY23" i="9"/>
  <c r="AV23" i="9"/>
  <c r="AN23" i="9"/>
  <c r="AF23" i="9"/>
  <c r="AY22" i="9"/>
  <c r="AV22" i="9"/>
  <c r="AN22" i="9"/>
  <c r="AF22" i="9"/>
  <c r="AY21" i="9"/>
  <c r="AV21" i="9"/>
  <c r="AN21" i="9"/>
  <c r="AF21" i="9"/>
  <c r="AY20" i="9"/>
  <c r="AV20" i="9"/>
  <c r="AN20" i="9"/>
  <c r="AF20" i="9"/>
  <c r="AY19" i="9"/>
  <c r="AV19" i="9"/>
  <c r="AN19" i="9"/>
  <c r="AF19" i="9"/>
  <c r="AY18" i="9"/>
  <c r="AV18" i="9"/>
  <c r="AN18" i="9"/>
  <c r="AF18" i="9"/>
  <c r="AY17" i="9"/>
  <c r="AV17" i="9"/>
  <c r="AN17" i="9"/>
  <c r="AF17" i="9"/>
  <c r="AY16" i="9"/>
  <c r="AV16" i="9"/>
  <c r="AN16" i="9"/>
  <c r="AF16" i="9"/>
  <c r="AY15" i="9"/>
  <c r="AV15" i="9"/>
  <c r="AN15" i="9"/>
  <c r="AF15" i="9"/>
  <c r="AY14" i="9"/>
  <c r="AV14" i="9"/>
  <c r="AN14" i="9"/>
  <c r="AF14" i="9"/>
  <c r="AY13" i="9"/>
  <c r="AV13" i="9"/>
  <c r="AN13" i="9"/>
  <c r="AF13" i="9"/>
  <c r="AY12" i="9"/>
  <c r="AV12" i="9"/>
  <c r="AN12" i="9"/>
  <c r="AF12" i="9"/>
  <c r="AY11" i="9"/>
  <c r="AV11" i="9"/>
  <c r="AN11" i="9"/>
  <c r="AF11" i="9"/>
  <c r="AY10" i="9"/>
  <c r="AV10" i="9"/>
  <c r="AN10" i="9"/>
  <c r="AF10" i="9"/>
  <c r="AY9" i="9"/>
  <c r="AV9" i="9"/>
  <c r="AN9" i="9"/>
  <c r="AF9" i="9"/>
  <c r="AY8" i="9"/>
  <c r="AY28" i="9" s="1"/>
  <c r="AV8" i="9"/>
  <c r="AN8" i="9"/>
  <c r="AF8" i="9"/>
  <c r="AY29" i="9" l="1"/>
  <c r="AY30" i="9"/>
  <c r="AI30" i="9"/>
  <c r="AY29" i="10"/>
  <c r="AY30" i="10" s="1"/>
  <c r="AA29" i="9"/>
  <c r="AA30" i="9" s="1"/>
  <c r="AI29" i="9"/>
  <c r="AI29" i="10"/>
  <c r="AI30" i="10" s="1"/>
  <c r="AQ29" i="9"/>
  <c r="AQ30" i="9" s="1"/>
  <c r="AQ29" i="10"/>
  <c r="AQ30" i="10" s="1"/>
  <c r="AA29" i="10"/>
  <c r="AA30" i="10" s="1"/>
  <c r="W29" i="4"/>
  <c r="E9" i="4" s="1"/>
  <c r="AQ31" i="9" l="1"/>
  <c r="W25" i="4"/>
  <c r="AJ8" i="4" l="1"/>
  <c r="AG6" i="4" l="1"/>
</calcChain>
</file>

<file path=xl/comments1.xml><?xml version="1.0" encoding="utf-8"?>
<comments xmlns="http://schemas.openxmlformats.org/spreadsheetml/2006/main">
  <authors>
    <author>Windows ユーザー</author>
  </authors>
  <commentList>
    <comment ref="AH5" authorId="0">
      <text>
        <r>
          <rPr>
            <sz val="10"/>
            <color indexed="81"/>
            <rFont val="ＭＳ Ｐゴシック"/>
            <family val="3"/>
            <charset val="128"/>
          </rPr>
          <t>請求回数を入力</t>
        </r>
      </text>
    </comment>
    <comment ref="AG6" authorId="0">
      <text>
        <r>
          <rPr>
            <sz val="10"/>
            <color indexed="81"/>
            <rFont val="ＭＳ Ｐゴシック"/>
            <family val="3"/>
            <charset val="128"/>
          </rPr>
          <t>累計％を入力</t>
        </r>
      </text>
    </comment>
  </commentList>
</comments>
</file>

<file path=xl/sharedStrings.xml><?xml version="1.0" encoding="utf-8"?>
<sst xmlns="http://schemas.openxmlformats.org/spreadsheetml/2006/main" count="296" uniqueCount="104">
  <si>
    <t>工事名</t>
    <rPh sb="0" eb="3">
      <t>コウジメイ</t>
    </rPh>
    <phoneticPr fontId="2"/>
  </si>
  <si>
    <t>支払区分</t>
    <rPh sb="0" eb="2">
      <t>シハライ</t>
    </rPh>
    <rPh sb="2" eb="4">
      <t>クブン</t>
    </rPh>
    <phoneticPr fontId="2"/>
  </si>
  <si>
    <t>契約済</t>
    <rPh sb="0" eb="3">
      <t>ケイヤクズ</t>
    </rPh>
    <phoneticPr fontId="2"/>
  </si>
  <si>
    <t>契約外</t>
    <rPh sb="0" eb="3">
      <t>ケイヤクガイ</t>
    </rPh>
    <phoneticPr fontId="2"/>
  </si>
  <si>
    <t>請求書</t>
    <rPh sb="0" eb="3">
      <t>セイキュウショ</t>
    </rPh>
    <phoneticPr fontId="2"/>
  </si>
  <si>
    <t>契約事項</t>
    <rPh sb="0" eb="4">
      <t>ケイヤクジコウ</t>
    </rPh>
    <phoneticPr fontId="2"/>
  </si>
  <si>
    <t>未契約(内払)</t>
    <rPh sb="0" eb="3">
      <t>ミケイヤク</t>
    </rPh>
    <rPh sb="4" eb="6">
      <t>ウチバライ</t>
    </rPh>
    <phoneticPr fontId="2"/>
  </si>
  <si>
    <t>契約金</t>
    <rPh sb="0" eb="2">
      <t>ケイヤク</t>
    </rPh>
    <rPh sb="2" eb="3">
      <t>キン</t>
    </rPh>
    <phoneticPr fontId="2"/>
  </si>
  <si>
    <t>増減金</t>
    <rPh sb="0" eb="2">
      <t>ゾウゲン</t>
    </rPh>
    <rPh sb="2" eb="3">
      <t>キン</t>
    </rPh>
    <phoneticPr fontId="2"/>
  </si>
  <si>
    <t>差引金</t>
    <rPh sb="0" eb="2">
      <t>サシヒキ</t>
    </rPh>
    <rPh sb="2" eb="3">
      <t>キン</t>
    </rPh>
    <phoneticPr fontId="2"/>
  </si>
  <si>
    <t>前回迄の出来高</t>
    <rPh sb="0" eb="2">
      <t>ゼンカイ</t>
    </rPh>
    <rPh sb="2" eb="3">
      <t>マデ</t>
    </rPh>
    <rPh sb="4" eb="7">
      <t>デキダカ</t>
    </rPh>
    <phoneticPr fontId="2"/>
  </si>
  <si>
    <t>契約金額</t>
    <rPh sb="0" eb="2">
      <t>ケイヤク</t>
    </rPh>
    <rPh sb="2" eb="4">
      <t>キンガク</t>
    </rPh>
    <phoneticPr fontId="2"/>
  </si>
  <si>
    <t>今　回
出来高</t>
    <rPh sb="0" eb="1">
      <t>イマ</t>
    </rPh>
    <rPh sb="2" eb="3">
      <t>カイ</t>
    </rPh>
    <rPh sb="4" eb="7">
      <t>デキダカ</t>
    </rPh>
    <phoneticPr fontId="2"/>
  </si>
  <si>
    <t>出来高
累　計</t>
    <rPh sb="0" eb="3">
      <t>デキダカ</t>
    </rPh>
    <rPh sb="4" eb="5">
      <t>ルイ</t>
    </rPh>
    <rPh sb="6" eb="7">
      <t>ケイ</t>
    </rPh>
    <phoneticPr fontId="2"/>
  </si>
  <si>
    <t>回</t>
    <rPh sb="0" eb="1">
      <t>カイ</t>
    </rPh>
    <phoneticPr fontId="2"/>
  </si>
  <si>
    <t>第</t>
    <rPh sb="0" eb="1">
      <t>ダイ</t>
    </rPh>
    <phoneticPr fontId="2"/>
  </si>
  <si>
    <t>出来高入金額</t>
    <rPh sb="0" eb="3">
      <t>デキダカ</t>
    </rPh>
    <rPh sb="3" eb="5">
      <t>ニュウキン</t>
    </rPh>
    <rPh sb="5" eb="6">
      <t>ガク</t>
    </rPh>
    <phoneticPr fontId="2"/>
  </si>
  <si>
    <t>費目および工種</t>
    <rPh sb="0" eb="2">
      <t>ヒモク</t>
    </rPh>
    <rPh sb="5" eb="7">
      <t>コウシュ</t>
    </rPh>
    <phoneticPr fontId="2"/>
  </si>
  <si>
    <t>金　　　　額</t>
    <rPh sb="0" eb="1">
      <t>カナ</t>
    </rPh>
    <rPh sb="5" eb="6">
      <t>ガク</t>
    </rPh>
    <phoneticPr fontId="2"/>
  </si>
  <si>
    <t>消費税</t>
    <rPh sb="0" eb="3">
      <t>ショウヒゼイ</t>
    </rPh>
    <phoneticPr fontId="2"/>
  </si>
  <si>
    <t>合計</t>
    <rPh sb="0" eb="2">
      <t>ゴウケイ</t>
    </rPh>
    <phoneticPr fontId="2"/>
  </si>
  <si>
    <t>支払条件</t>
    <rPh sb="0" eb="2">
      <t>シハライ</t>
    </rPh>
    <rPh sb="2" eb="4">
      <t>ジョウケン</t>
    </rPh>
    <phoneticPr fontId="2"/>
  </si>
  <si>
    <t>支払内訳</t>
    <rPh sb="0" eb="2">
      <t>シハライ</t>
    </rPh>
    <rPh sb="2" eb="4">
      <t>ウチワケ</t>
    </rPh>
    <phoneticPr fontId="2"/>
  </si>
  <si>
    <t>現金</t>
    <rPh sb="0" eb="2">
      <t>ゲンキン</t>
    </rPh>
    <phoneticPr fontId="2"/>
  </si>
  <si>
    <t>手形</t>
    <rPh sb="0" eb="2">
      <t>テガタ</t>
    </rPh>
    <phoneticPr fontId="2"/>
  </si>
  <si>
    <t>会社名</t>
    <rPh sb="0" eb="3">
      <t>カイシャメイ</t>
    </rPh>
    <phoneticPr fontId="2"/>
  </si>
  <si>
    <t>電話番号</t>
    <rPh sb="0" eb="2">
      <t>デンワ</t>
    </rPh>
    <rPh sb="2" eb="4">
      <t>バンゴウ</t>
    </rPh>
    <phoneticPr fontId="2"/>
  </si>
  <si>
    <t>ＦＡＸ番号</t>
    <rPh sb="3" eb="5">
      <t>バンゴウ</t>
    </rPh>
    <phoneticPr fontId="2"/>
  </si>
  <si>
    <t>住　所</t>
    <rPh sb="0" eb="1">
      <t>スミ</t>
    </rPh>
    <rPh sb="2" eb="3">
      <t>ショ</t>
    </rPh>
    <phoneticPr fontId="2"/>
  </si>
  <si>
    <t>氏　名</t>
    <rPh sb="0" eb="1">
      <t>シ</t>
    </rPh>
    <rPh sb="2" eb="3">
      <t>ナ</t>
    </rPh>
    <phoneticPr fontId="2"/>
  </si>
  <si>
    <t>登録番号</t>
    <rPh sb="0" eb="4">
      <t>トウロクバンゴウ</t>
    </rPh>
    <phoneticPr fontId="2"/>
  </si>
  <si>
    <t>口座種別</t>
    <rPh sb="0" eb="4">
      <t>コウザシュベツ</t>
    </rPh>
    <phoneticPr fontId="2"/>
  </si>
  <si>
    <t>振込銀行</t>
    <rPh sb="0" eb="2">
      <t>フリコミ</t>
    </rPh>
    <rPh sb="2" eb="4">
      <t>ギンコウ</t>
    </rPh>
    <phoneticPr fontId="2"/>
  </si>
  <si>
    <t>口座番号</t>
    <rPh sb="0" eb="2">
      <t>コウザ</t>
    </rPh>
    <rPh sb="2" eb="4">
      <t>バンゴウ</t>
    </rPh>
    <phoneticPr fontId="2"/>
  </si>
  <si>
    <t>口座名義</t>
    <rPh sb="0" eb="4">
      <t>コウザメイギ</t>
    </rPh>
    <phoneticPr fontId="2"/>
  </si>
  <si>
    <t>品目または工事内容</t>
    <rPh sb="0" eb="2">
      <t>ヒンモク</t>
    </rPh>
    <rPh sb="5" eb="9">
      <t>コウジナイヨウ</t>
    </rPh>
    <phoneticPr fontId="2"/>
  </si>
  <si>
    <t>数量</t>
    <rPh sb="0" eb="2">
      <t>スウリョウ</t>
    </rPh>
    <phoneticPr fontId="2"/>
  </si>
  <si>
    <t>単位</t>
    <rPh sb="0" eb="2">
      <t>タンイ</t>
    </rPh>
    <phoneticPr fontId="2"/>
  </si>
  <si>
    <t>単価</t>
    <rPh sb="0" eb="2">
      <t>タンカ</t>
    </rPh>
    <phoneticPr fontId="2"/>
  </si>
  <si>
    <t>月日</t>
    <rPh sb="0" eb="1">
      <t>ツキ</t>
    </rPh>
    <rPh sb="1" eb="2">
      <t>ヒ</t>
    </rPh>
    <phoneticPr fontId="2"/>
  </si>
  <si>
    <t>消費税額</t>
    <rPh sb="0" eb="4">
      <t>ショウヒゼイガク</t>
    </rPh>
    <phoneticPr fontId="2"/>
  </si>
  <si>
    <t>担当印</t>
    <rPh sb="0" eb="2">
      <t>タントウ</t>
    </rPh>
    <rPh sb="2" eb="3">
      <t>イン</t>
    </rPh>
    <phoneticPr fontId="2"/>
  </si>
  <si>
    <t>決済</t>
    <rPh sb="0" eb="2">
      <t>ケッサイ</t>
    </rPh>
    <phoneticPr fontId="2"/>
  </si>
  <si>
    <t>経理印</t>
    <rPh sb="0" eb="2">
      <t>ケイリ</t>
    </rPh>
    <rPh sb="2" eb="3">
      <t>イン</t>
    </rPh>
    <phoneticPr fontId="2"/>
  </si>
  <si>
    <t>御中</t>
    <rPh sb="0" eb="2">
      <t>オンチュウ</t>
    </rPh>
    <phoneticPr fontId="2"/>
  </si>
  <si>
    <t>支店名</t>
    <rPh sb="0" eb="3">
      <t>シテンメイ</t>
    </rPh>
    <phoneticPr fontId="2"/>
  </si>
  <si>
    <t>※　適格請求書発行事業者の登録を受けた場合は必ず入力してください。</t>
    <rPh sb="2" eb="7">
      <t>テキカクセイキュウショ</t>
    </rPh>
    <rPh sb="7" eb="12">
      <t>ハッコウジギョウシャ</t>
    </rPh>
    <rPh sb="13" eb="15">
      <t>トウロク</t>
    </rPh>
    <rPh sb="16" eb="17">
      <t>ウ</t>
    </rPh>
    <rPh sb="19" eb="21">
      <t>バアイ</t>
    </rPh>
    <rPh sb="22" eb="23">
      <t>カナラ</t>
    </rPh>
    <rPh sb="24" eb="26">
      <t>ニュウリョク</t>
    </rPh>
    <phoneticPr fontId="2"/>
  </si>
  <si>
    <t>合計（税込）</t>
    <rPh sb="0" eb="2">
      <t>ゴウケイ</t>
    </rPh>
    <rPh sb="3" eb="5">
      <t>ゼイコミ</t>
    </rPh>
    <phoneticPr fontId="2"/>
  </si>
  <si>
    <t>非課税(不課税)額</t>
    <rPh sb="0" eb="1">
      <t>ヒ</t>
    </rPh>
    <rPh sb="1" eb="2">
      <t>カ</t>
    </rPh>
    <rPh sb="2" eb="3">
      <t>ゼイ</t>
    </rPh>
    <rPh sb="4" eb="7">
      <t>フカゼイ</t>
    </rPh>
    <rPh sb="8" eb="9">
      <t>ガク</t>
    </rPh>
    <phoneticPr fontId="2"/>
  </si>
  <si>
    <t>10％  対象額</t>
    <rPh sb="5" eb="8">
      <t>タイショウガク</t>
    </rPh>
    <phoneticPr fontId="2"/>
  </si>
  <si>
    <t>計（税抜）</t>
    <rPh sb="0" eb="1">
      <t>ケイ</t>
    </rPh>
    <rPh sb="2" eb="4">
      <t>ゼイヌキ</t>
    </rPh>
    <phoneticPr fontId="2"/>
  </si>
  <si>
    <t>％</t>
    <phoneticPr fontId="2"/>
  </si>
  <si>
    <t>％</t>
    <phoneticPr fontId="2"/>
  </si>
  <si>
    <t>税率</t>
    <rPh sb="0" eb="2">
      <t>ゼイリツ</t>
    </rPh>
    <phoneticPr fontId="2"/>
  </si>
  <si>
    <r>
      <t>金額</t>
    </r>
    <r>
      <rPr>
        <sz val="9"/>
        <color theme="1"/>
        <rFont val="ＭＳ Ｐ明朝"/>
        <family val="1"/>
        <charset val="128"/>
      </rPr>
      <t>（税抜）</t>
    </r>
    <rPh sb="0" eb="2">
      <t>キンガク</t>
    </rPh>
    <rPh sb="3" eb="5">
      <t>ゼイヌキ</t>
    </rPh>
    <phoneticPr fontId="2"/>
  </si>
  <si>
    <t>㊞</t>
    <phoneticPr fontId="2"/>
  </si>
  <si>
    <t>フリガナ</t>
    <phoneticPr fontId="2"/>
  </si>
  <si>
    <t>）</t>
    <phoneticPr fontId="2"/>
  </si>
  <si>
    <t>－</t>
    <phoneticPr fontId="2"/>
  </si>
  <si>
    <t>〒（</t>
    <phoneticPr fontId="2"/>
  </si>
  <si>
    <t>T</t>
    <phoneticPr fontId="2"/>
  </si>
  <si>
    <r>
      <t xml:space="preserve">今回請求額
</t>
    </r>
    <r>
      <rPr>
        <sz val="10"/>
        <color theme="1"/>
        <rFont val="ＭＳ 明朝"/>
        <family val="1"/>
        <charset val="128"/>
      </rPr>
      <t>（税込）</t>
    </r>
    <rPh sb="0" eb="5">
      <t>コンカイセイキュウガク</t>
    </rPh>
    <rPh sb="7" eb="9">
      <t>ゼイコミ</t>
    </rPh>
    <rPh sb="8" eb="9">
      <t>コミ</t>
    </rPh>
    <phoneticPr fontId="2"/>
  </si>
  <si>
    <t>％</t>
    <phoneticPr fontId="2"/>
  </si>
  <si>
    <t>契　約　残　高</t>
    <rPh sb="0" eb="1">
      <t>チギリ</t>
    </rPh>
    <rPh sb="2" eb="3">
      <t>ヤク</t>
    </rPh>
    <rPh sb="4" eb="5">
      <t>ザン</t>
    </rPh>
    <rPh sb="6" eb="7">
      <t>タカ</t>
    </rPh>
    <phoneticPr fontId="2"/>
  </si>
  <si>
    <t>令和　年月日</t>
    <rPh sb="0" eb="2">
      <t>レイワ</t>
    </rPh>
    <rPh sb="3" eb="4">
      <t>ネン</t>
    </rPh>
    <rPh sb="4" eb="6">
      <t>ガッピ</t>
    </rPh>
    <phoneticPr fontId="2"/>
  </si>
  <si>
    <t>8％　対象額</t>
    <rPh sb="3" eb="6">
      <t>タイショウガク</t>
    </rPh>
    <phoneticPr fontId="2"/>
  </si>
  <si>
    <r>
      <t>※　請求書作成の際は、</t>
    </r>
    <r>
      <rPr>
        <u/>
        <sz val="12"/>
        <color theme="1"/>
        <rFont val="ＭＳ Ｐ明朝"/>
        <family val="1"/>
        <charset val="128"/>
      </rPr>
      <t>赤枠内のみ入力</t>
    </r>
    <r>
      <rPr>
        <sz val="12"/>
        <color theme="1"/>
        <rFont val="ＭＳ Ｐ明朝"/>
        <family val="1"/>
        <charset val="128"/>
      </rPr>
      <t>してください。　また、請求書はモノクロで印刷していただいて構いません。（提出１部）</t>
    </r>
    <rPh sb="2" eb="5">
      <t>セイキュウショ</t>
    </rPh>
    <rPh sb="5" eb="7">
      <t>サクセイ</t>
    </rPh>
    <rPh sb="8" eb="9">
      <t>サイ</t>
    </rPh>
    <rPh sb="11" eb="12">
      <t>アカ</t>
    </rPh>
    <rPh sb="12" eb="13">
      <t>ワク</t>
    </rPh>
    <rPh sb="13" eb="14">
      <t>ナイ</t>
    </rPh>
    <rPh sb="16" eb="18">
      <t>ニュウリョク</t>
    </rPh>
    <rPh sb="29" eb="32">
      <t>セイキュウショ</t>
    </rPh>
    <rPh sb="38" eb="40">
      <t>インサツ</t>
    </rPh>
    <rPh sb="47" eb="48">
      <t>カマ</t>
    </rPh>
    <rPh sb="54" eb="56">
      <t>テイシュツ</t>
    </rPh>
    <rPh sb="57" eb="58">
      <t>ブ</t>
    </rPh>
    <phoneticPr fontId="2"/>
  </si>
  <si>
    <t>出　来　高　調　書</t>
    <rPh sb="0" eb="1">
      <t>デ</t>
    </rPh>
    <rPh sb="2" eb="3">
      <t>コ</t>
    </rPh>
    <rPh sb="4" eb="5">
      <t>コウ</t>
    </rPh>
    <rPh sb="6" eb="7">
      <t>チョウ</t>
    </rPh>
    <rPh sb="8" eb="9">
      <t>ショ</t>
    </rPh>
    <phoneticPr fontId="21"/>
  </si>
  <si>
    <t>令和　７　年　９　月　２０　日</t>
    <rPh sb="0" eb="2">
      <t>レイワ</t>
    </rPh>
    <rPh sb="5" eb="6">
      <t>ネン</t>
    </rPh>
    <rPh sb="9" eb="10">
      <t>ガツ</t>
    </rPh>
    <rPh sb="14" eb="15">
      <t>ニチ</t>
    </rPh>
    <phoneticPr fontId="2"/>
  </si>
  <si>
    <t>協力会社名</t>
    <rPh sb="0" eb="2">
      <t>キョウリョク</t>
    </rPh>
    <rPh sb="2" eb="4">
      <t>カイシャ</t>
    </rPh>
    <rPh sb="4" eb="5">
      <t>メイ</t>
    </rPh>
    <phoneticPr fontId="21"/>
  </si>
  <si>
    <t>工 事 件 名</t>
    <rPh sb="0" eb="1">
      <t>コウ</t>
    </rPh>
    <rPh sb="2" eb="3">
      <t>コト</t>
    </rPh>
    <rPh sb="4" eb="5">
      <t>ケン</t>
    </rPh>
    <rPh sb="6" eb="7">
      <t>メイ</t>
    </rPh>
    <phoneticPr fontId="21"/>
  </si>
  <si>
    <t>〇×△◇　新築工事</t>
    <rPh sb="5" eb="7">
      <t>シンチク</t>
    </rPh>
    <rPh sb="7" eb="9">
      <t>コウジ</t>
    </rPh>
    <phoneticPr fontId="2"/>
  </si>
  <si>
    <t>〇×△株式会社</t>
    <rPh sb="3" eb="7">
      <t>カブシキガイシャ</t>
    </rPh>
    <phoneticPr fontId="2"/>
  </si>
  <si>
    <t>　印</t>
    <rPh sb="1" eb="2">
      <t>イン</t>
    </rPh>
    <phoneticPr fontId="21"/>
  </si>
  <si>
    <t>契   約   日</t>
    <rPh sb="0" eb="1">
      <t>チギリ</t>
    </rPh>
    <rPh sb="4" eb="5">
      <t>ヤク</t>
    </rPh>
    <rPh sb="8" eb="9">
      <t>ビ</t>
    </rPh>
    <phoneticPr fontId="21"/>
  </si>
  <si>
    <t>工         期</t>
    <rPh sb="0" eb="1">
      <t>コウ</t>
    </rPh>
    <rPh sb="10" eb="11">
      <t>キ</t>
    </rPh>
    <phoneticPr fontId="21"/>
  </si>
  <si>
    <t>自</t>
    <rPh sb="0" eb="1">
      <t>ジ</t>
    </rPh>
    <phoneticPr fontId="21"/>
  </si>
  <si>
    <t>至</t>
    <rPh sb="0" eb="1">
      <t>イタ</t>
    </rPh>
    <phoneticPr fontId="21"/>
  </si>
  <si>
    <t>工                         種</t>
    <rPh sb="0" eb="1">
      <t>コウ</t>
    </rPh>
    <rPh sb="26" eb="27">
      <t>シュ</t>
    </rPh>
    <phoneticPr fontId="21"/>
  </si>
  <si>
    <t>契       約       金       額</t>
    <rPh sb="0" eb="1">
      <t>チギリ</t>
    </rPh>
    <rPh sb="8" eb="9">
      <t>ヤク</t>
    </rPh>
    <rPh sb="16" eb="17">
      <t>キン</t>
    </rPh>
    <rPh sb="24" eb="25">
      <t>ガク</t>
    </rPh>
    <phoneticPr fontId="21"/>
  </si>
  <si>
    <t>前回迄出来高累計</t>
    <rPh sb="0" eb="2">
      <t>ゼンカイ</t>
    </rPh>
    <rPh sb="2" eb="3">
      <t>マデ</t>
    </rPh>
    <rPh sb="3" eb="6">
      <t>デキダカ</t>
    </rPh>
    <rPh sb="6" eb="8">
      <t>ルイケイ</t>
    </rPh>
    <phoneticPr fontId="21"/>
  </si>
  <si>
    <t>今  回  出  来  高</t>
    <rPh sb="0" eb="1">
      <t>イマ</t>
    </rPh>
    <rPh sb="3" eb="4">
      <t>カイ</t>
    </rPh>
    <rPh sb="6" eb="7">
      <t>デ</t>
    </rPh>
    <rPh sb="9" eb="10">
      <t>コ</t>
    </rPh>
    <rPh sb="12" eb="13">
      <t>タカ</t>
    </rPh>
    <phoneticPr fontId="21"/>
  </si>
  <si>
    <t>残            高</t>
    <rPh sb="0" eb="1">
      <t>ザン</t>
    </rPh>
    <rPh sb="13" eb="14">
      <t>タカ</t>
    </rPh>
    <phoneticPr fontId="21"/>
  </si>
  <si>
    <t>摘                要</t>
    <rPh sb="0" eb="1">
      <t>ツム</t>
    </rPh>
    <rPh sb="17" eb="18">
      <t>ヨウ</t>
    </rPh>
    <phoneticPr fontId="21"/>
  </si>
  <si>
    <t>数量</t>
    <rPh sb="0" eb="2">
      <t>スウリョウ</t>
    </rPh>
    <phoneticPr fontId="21"/>
  </si>
  <si>
    <t>単   価</t>
    <rPh sb="0" eb="1">
      <t>タン</t>
    </rPh>
    <rPh sb="4" eb="5">
      <t>アタイ</t>
    </rPh>
    <phoneticPr fontId="21"/>
  </si>
  <si>
    <t>金     額</t>
    <rPh sb="0" eb="1">
      <t>キン</t>
    </rPh>
    <rPh sb="6" eb="7">
      <t>ガク</t>
    </rPh>
    <phoneticPr fontId="21"/>
  </si>
  <si>
    <t>数 量</t>
    <rPh sb="0" eb="1">
      <t>カズ</t>
    </rPh>
    <rPh sb="2" eb="3">
      <t>リョウ</t>
    </rPh>
    <phoneticPr fontId="21"/>
  </si>
  <si>
    <t>〇〇工事</t>
    <rPh sb="2" eb="4">
      <t>コウジ</t>
    </rPh>
    <phoneticPr fontId="2"/>
  </si>
  <si>
    <t/>
  </si>
  <si>
    <t>△△工事</t>
    <rPh sb="2" eb="4">
      <t>コウジ</t>
    </rPh>
    <phoneticPr fontId="2"/>
  </si>
  <si>
    <t>法定福利費</t>
    <rPh sb="0" eb="2">
      <t>ホウテイ</t>
    </rPh>
    <rPh sb="2" eb="4">
      <t>フクリ</t>
    </rPh>
    <rPh sb="4" eb="5">
      <t>ヒ</t>
    </rPh>
    <phoneticPr fontId="2"/>
  </si>
  <si>
    <t>諸経費</t>
    <rPh sb="0" eb="3">
      <t>ショケイヒ</t>
    </rPh>
    <phoneticPr fontId="2"/>
  </si>
  <si>
    <t>値引</t>
    <rPh sb="0" eb="2">
      <t>ネビ</t>
    </rPh>
    <phoneticPr fontId="2"/>
  </si>
  <si>
    <t>式</t>
    <rPh sb="0" eb="1">
      <t>シキ</t>
    </rPh>
    <phoneticPr fontId="2"/>
  </si>
  <si>
    <t>小計</t>
    <rPh sb="0" eb="2">
      <t>ショウケイ</t>
    </rPh>
    <phoneticPr fontId="2"/>
  </si>
  <si>
    <t>消費税10%</t>
    <rPh sb="0" eb="3">
      <t>ショウヒゼイ</t>
    </rPh>
    <phoneticPr fontId="2"/>
  </si>
  <si>
    <t>合計</t>
    <rPh sb="0" eb="2">
      <t>ゴウケイ</t>
    </rPh>
    <phoneticPr fontId="21"/>
  </si>
  <si>
    <t xml:space="preserve">担　当　者　　　　確　認　印  </t>
    <rPh sb="0" eb="1">
      <t>タン</t>
    </rPh>
    <rPh sb="2" eb="3">
      <t>トウ</t>
    </rPh>
    <rPh sb="4" eb="5">
      <t>シャ</t>
    </rPh>
    <rPh sb="9" eb="10">
      <t>アキラ</t>
    </rPh>
    <rPh sb="11" eb="12">
      <t>シノブ</t>
    </rPh>
    <rPh sb="13" eb="14">
      <t>イン</t>
    </rPh>
    <phoneticPr fontId="21"/>
  </si>
  <si>
    <t>今回迄出来高累計</t>
    <rPh sb="0" eb="2">
      <t>コンカイ</t>
    </rPh>
    <rPh sb="2" eb="3">
      <t>マデ</t>
    </rPh>
    <rPh sb="3" eb="6">
      <t>デキダカ</t>
    </rPh>
    <rPh sb="6" eb="8">
      <t>ルイケイ</t>
    </rPh>
    <phoneticPr fontId="21"/>
  </si>
  <si>
    <t>令和　 　年　 　月　 　日</t>
    <rPh sb="0" eb="2">
      <t>レイワ</t>
    </rPh>
    <rPh sb="5" eb="6">
      <t>ネン</t>
    </rPh>
    <rPh sb="9" eb="10">
      <t>ガツ</t>
    </rPh>
    <rPh sb="13" eb="14">
      <t>ニチ</t>
    </rPh>
    <phoneticPr fontId="2"/>
  </si>
  <si>
    <t>T</t>
    <phoneticPr fontId="2"/>
  </si>
  <si>
    <t>№</t>
    <phoneticPr fontId="21"/>
  </si>
  <si>
    <t>T</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</si>
</sst>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176" formatCode="#,##0;&quot;▲ &quot;#,##0"/>
    <numFmt numFmtId="177" formatCode="[$-411]ggge&quot;年&quot;m&quot;月&quot;d&quot;日&quot;;@"/>
    <numFmt numFmtId="178" formatCode="m/d;@"/>
    <numFmt numFmtId="179" formatCode="[DBNum3]&quot;¥&quot;[$-411]#,##0\-"/>
    <numFmt numFmtId="180" formatCode="0.00_ "/>
    <numFmt numFmtId="181" formatCode="General;General;&quot;&quot;"/>
    <numFmt numFmtId="182" formatCode="[$-F800]dddd\,\ mmmm\ dd\,\ yyyy"/>
    <numFmt numFmtId="183" formatCode="[$-411]ge\.m\.d;@"/>
    <numFmt numFmtId="184" formatCode="yyyy&quot;年&quot;m&quot;月&quot;d&quot;日&quot;;@"/>
    <numFmt numFmtId="185" formatCode="0.0%"/>
  </numFmts>
  <fonts count="24"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theme="1"/>
      <name val="ＭＳ Ｐ明朝"/>
      <family val="1"/>
      <charset val="128"/>
    </font>
    <font>
      <b/>
      <sz val="18"/>
      <color theme="1"/>
      <name val="ＭＳ Ｐ明朝"/>
      <family val="1"/>
      <charset val="128"/>
    </font>
    <font>
      <b/>
      <sz val="14"/>
      <color theme="1"/>
      <name val="ＭＳ Ｐ明朝"/>
      <family val="1"/>
      <charset val="128"/>
    </font>
    <font>
      <sz val="12"/>
      <color theme="1"/>
      <name val="ＭＳ Ｐ明朝"/>
      <family val="1"/>
      <charset val="128"/>
    </font>
    <font>
      <sz val="10"/>
      <color theme="1"/>
      <name val="ＭＳ Ｐ明朝"/>
      <family val="1"/>
      <charset val="128"/>
    </font>
    <font>
      <sz val="8"/>
      <color theme="1"/>
      <name val="ＭＳ Ｐ明朝"/>
      <family val="1"/>
      <charset val="128"/>
    </font>
    <font>
      <sz val="10.5"/>
      <color theme="1"/>
      <name val="ＭＳ Ｐ明朝"/>
      <family val="1"/>
      <charset val="128"/>
    </font>
    <font>
      <sz val="9"/>
      <color theme="1"/>
      <name val="ＭＳ Ｐ明朝"/>
      <family val="1"/>
      <charset val="128"/>
    </font>
    <font>
      <sz val="20"/>
      <color theme="1"/>
      <name val="ＭＳ Ｐゴシック"/>
      <family val="3"/>
      <charset val="128"/>
    </font>
    <font>
      <b/>
      <sz val="12"/>
      <color theme="1"/>
      <name val="ＭＳ 明朝"/>
      <family val="1"/>
      <charset val="128"/>
    </font>
    <font>
      <sz val="12"/>
      <color theme="1"/>
      <name val="ＭＳ 明朝"/>
      <family val="1"/>
      <charset val="128"/>
    </font>
    <font>
      <b/>
      <sz val="12"/>
      <color theme="1"/>
      <name val="ＭＳ Ｐ明朝"/>
      <family val="1"/>
      <charset val="128"/>
    </font>
    <font>
      <b/>
      <sz val="11"/>
      <color theme="1"/>
      <name val="ＭＳ Ｐ明朝"/>
      <family val="1"/>
      <charset val="128"/>
    </font>
    <font>
      <sz val="10"/>
      <color indexed="81"/>
      <name val="ＭＳ Ｐゴシック"/>
      <family val="3"/>
      <charset val="128"/>
    </font>
    <font>
      <u/>
      <sz val="12"/>
      <color theme="1"/>
      <name val="ＭＳ Ｐ明朝"/>
      <family val="1"/>
      <charset val="128"/>
    </font>
    <font>
      <sz val="10"/>
      <color theme="1"/>
      <name val="ＭＳ 明朝"/>
      <family val="1"/>
      <charset val="128"/>
    </font>
    <font>
      <sz val="14"/>
      <name val="ＭＳ Ｐゴシック"/>
      <family val="3"/>
      <charset val="128"/>
    </font>
    <font>
      <sz val="16"/>
      <color theme="1"/>
      <name val="ＭＳ Ｐ明朝"/>
      <family val="1"/>
      <charset val="128"/>
    </font>
    <font>
      <sz val="6"/>
      <name val="ＭＳ Ｐゴシック"/>
      <family val="3"/>
      <charset val="128"/>
    </font>
    <font>
      <sz val="14"/>
      <color theme="1"/>
      <name val="ＭＳ Ｐ明朝"/>
      <family val="1"/>
      <charset val="128"/>
    </font>
    <font>
      <sz val="7"/>
      <color theme="1"/>
      <name val="ＭＳ Ｐ明朝"/>
      <family val="1"/>
      <charset val="128"/>
    </font>
  </fonts>
  <fills count="3">
    <fill>
      <patternFill patternType="none"/>
    </fill>
    <fill>
      <patternFill patternType="gray125"/>
    </fill>
    <fill>
      <patternFill patternType="solid">
        <fgColor theme="2"/>
        <bgColor indexed="64"/>
      </patternFill>
    </fill>
  </fills>
  <borders count="90">
    <border>
      <left/>
      <right/>
      <top/>
      <bottom/>
      <diagonal/>
    </border>
    <border>
      <left/>
      <right/>
      <top style="thin">
        <color indexed="64"/>
      </top>
      <bottom/>
      <diagonal/>
    </border>
    <border>
      <left/>
      <right/>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thin">
        <color rgb="FFFF0000"/>
      </left>
      <right/>
      <top style="thin">
        <color rgb="FFFF0000"/>
      </top>
      <bottom/>
      <diagonal/>
    </border>
    <border>
      <left/>
      <right style="thin">
        <color indexed="64"/>
      </right>
      <top style="thin">
        <color rgb="FFFF0000"/>
      </top>
      <bottom/>
      <diagonal/>
    </border>
    <border>
      <left style="thin">
        <color indexed="64"/>
      </left>
      <right/>
      <top style="thin">
        <color rgb="FFFF0000"/>
      </top>
      <bottom/>
      <diagonal/>
    </border>
    <border>
      <left/>
      <right/>
      <top style="thin">
        <color rgb="FFFF0000"/>
      </top>
      <bottom/>
      <diagonal/>
    </border>
    <border>
      <left/>
      <right style="thin">
        <color rgb="FFFF0000"/>
      </right>
      <top style="thin">
        <color rgb="FFFF0000"/>
      </top>
      <bottom/>
      <diagonal/>
    </border>
    <border>
      <left style="thin">
        <color rgb="FFFF0000"/>
      </left>
      <right/>
      <top/>
      <bottom style="thin">
        <color rgb="FFFF0000"/>
      </bottom>
      <diagonal/>
    </border>
    <border>
      <left/>
      <right style="thin">
        <color indexed="64"/>
      </right>
      <top/>
      <bottom style="thin">
        <color rgb="FFFF0000"/>
      </bottom>
      <diagonal/>
    </border>
    <border>
      <left style="thin">
        <color indexed="64"/>
      </left>
      <right/>
      <top/>
      <bottom style="thin">
        <color rgb="FFFF0000"/>
      </bottom>
      <diagonal/>
    </border>
    <border>
      <left/>
      <right/>
      <top/>
      <bottom style="thin">
        <color rgb="FFFF0000"/>
      </bottom>
      <diagonal/>
    </border>
    <border>
      <left/>
      <right style="thin">
        <color rgb="FFFF0000"/>
      </right>
      <top/>
      <bottom style="thin">
        <color rgb="FFFF0000"/>
      </bottom>
      <diagonal/>
    </border>
    <border>
      <left style="thin">
        <color rgb="FFFF0000"/>
      </left>
      <right style="hair">
        <color indexed="64"/>
      </right>
      <top style="thin">
        <color rgb="FFFF0000"/>
      </top>
      <bottom style="hair">
        <color indexed="64"/>
      </bottom>
      <diagonal/>
    </border>
    <border>
      <left style="hair">
        <color indexed="64"/>
      </left>
      <right style="hair">
        <color indexed="64"/>
      </right>
      <top style="thin">
        <color rgb="FFFF0000"/>
      </top>
      <bottom style="hair">
        <color indexed="64"/>
      </bottom>
      <diagonal/>
    </border>
    <border>
      <left style="hair">
        <color indexed="64"/>
      </left>
      <right style="thin">
        <color rgb="FFFF0000"/>
      </right>
      <top style="thin">
        <color rgb="FFFF0000"/>
      </top>
      <bottom style="hair">
        <color indexed="64"/>
      </bottom>
      <diagonal/>
    </border>
    <border>
      <left style="thin">
        <color rgb="FFFF0000"/>
      </left>
      <right style="hair">
        <color indexed="64"/>
      </right>
      <top style="hair">
        <color indexed="64"/>
      </top>
      <bottom style="hair">
        <color indexed="64"/>
      </bottom>
      <diagonal/>
    </border>
    <border>
      <left style="hair">
        <color indexed="64"/>
      </left>
      <right style="thin">
        <color rgb="FFFF0000"/>
      </right>
      <top style="hair">
        <color indexed="64"/>
      </top>
      <bottom style="hair">
        <color indexed="64"/>
      </bottom>
      <diagonal/>
    </border>
    <border>
      <left style="thin">
        <color rgb="FFFF0000"/>
      </left>
      <right style="hair">
        <color indexed="64"/>
      </right>
      <top style="hair">
        <color indexed="64"/>
      </top>
      <bottom style="thin">
        <color rgb="FFFF0000"/>
      </bottom>
      <diagonal/>
    </border>
    <border>
      <left style="hair">
        <color indexed="64"/>
      </left>
      <right style="hair">
        <color indexed="64"/>
      </right>
      <top style="hair">
        <color indexed="64"/>
      </top>
      <bottom style="thin">
        <color rgb="FFFF0000"/>
      </bottom>
      <diagonal/>
    </border>
    <border>
      <left style="hair">
        <color indexed="64"/>
      </left>
      <right style="thin">
        <color rgb="FFFF0000"/>
      </right>
      <top style="hair">
        <color indexed="64"/>
      </top>
      <bottom style="thin">
        <color rgb="FFFF0000"/>
      </bottom>
      <diagonal/>
    </border>
    <border>
      <left style="thin">
        <color rgb="FFFF0000"/>
      </left>
      <right/>
      <top/>
      <bottom/>
      <diagonal/>
    </border>
    <border>
      <left/>
      <right style="hair">
        <color indexed="64"/>
      </right>
      <top style="hair">
        <color indexed="64"/>
      </top>
      <bottom style="thin">
        <color rgb="FFFF0000"/>
      </bottom>
      <diagonal/>
    </border>
    <border>
      <left/>
      <right/>
      <top style="hair">
        <color indexed="64"/>
      </top>
      <bottom style="thin">
        <color rgb="FFFF0000"/>
      </bottom>
      <diagonal/>
    </border>
    <border>
      <left style="hair">
        <color indexed="64"/>
      </left>
      <right/>
      <top style="hair">
        <color indexed="64"/>
      </top>
      <bottom style="thin">
        <color rgb="FFFF0000"/>
      </bottom>
      <diagonal/>
    </border>
    <border>
      <left/>
      <right style="thin">
        <color rgb="FFFF0000"/>
      </right>
      <top style="hair">
        <color indexed="64"/>
      </top>
      <bottom style="thin">
        <color rgb="FFFF0000"/>
      </bottom>
      <diagonal/>
    </border>
    <border>
      <left style="thin">
        <color rgb="FFFF0000"/>
      </left>
      <right/>
      <top style="thin">
        <color rgb="FFFF0000"/>
      </top>
      <bottom style="thin">
        <color indexed="64"/>
      </bottom>
      <diagonal/>
    </border>
    <border>
      <left/>
      <right style="thin">
        <color indexed="64"/>
      </right>
      <top style="thin">
        <color rgb="FFFF0000"/>
      </top>
      <bottom style="thin">
        <color indexed="64"/>
      </bottom>
      <diagonal/>
    </border>
    <border>
      <left style="thin">
        <color indexed="64"/>
      </left>
      <right style="hair">
        <color indexed="64"/>
      </right>
      <top style="thin">
        <color rgb="FFFF0000"/>
      </top>
      <bottom style="thin">
        <color indexed="64"/>
      </bottom>
      <diagonal/>
    </border>
    <border>
      <left style="hair">
        <color indexed="64"/>
      </left>
      <right style="hair">
        <color indexed="64"/>
      </right>
      <top style="thin">
        <color rgb="FFFF0000"/>
      </top>
      <bottom style="thin">
        <color indexed="64"/>
      </bottom>
      <diagonal/>
    </border>
    <border>
      <left style="hair">
        <color indexed="64"/>
      </left>
      <right style="thin">
        <color rgb="FFFF0000"/>
      </right>
      <top style="thin">
        <color rgb="FFFF0000"/>
      </top>
      <bottom style="thin">
        <color indexed="64"/>
      </bottom>
      <diagonal/>
    </border>
    <border>
      <left style="thin">
        <color rgb="FFFF0000"/>
      </left>
      <right/>
      <top style="thin">
        <color indexed="64"/>
      </top>
      <bottom/>
      <diagonal/>
    </border>
    <border>
      <left/>
      <right style="thin">
        <color rgb="FFFF0000"/>
      </right>
      <top style="thin">
        <color indexed="64"/>
      </top>
      <bottom/>
      <diagonal/>
    </border>
    <border>
      <left/>
      <right style="thin">
        <color rgb="FFFF0000"/>
      </right>
      <top/>
      <bottom/>
      <diagonal/>
    </border>
    <border>
      <left style="hair">
        <color indexed="64"/>
      </left>
      <right style="hair">
        <color indexed="64"/>
      </right>
      <top style="hair">
        <color indexed="64"/>
      </top>
      <bottom/>
      <diagonal/>
    </border>
    <border>
      <left style="hair">
        <color indexed="64"/>
      </left>
      <right style="thin">
        <color rgb="FFFF0000"/>
      </right>
      <top style="hair">
        <color indexed="64"/>
      </top>
      <bottom/>
      <diagonal/>
    </border>
    <border>
      <left style="hair">
        <color auto="1"/>
      </left>
      <right/>
      <top style="hair">
        <color auto="1"/>
      </top>
      <bottom/>
      <diagonal/>
    </border>
    <border>
      <left style="hair">
        <color auto="1"/>
      </left>
      <right/>
      <top/>
      <bottom/>
      <diagonal/>
    </border>
    <border>
      <left style="hair">
        <color auto="1"/>
      </left>
      <right/>
      <top/>
      <bottom style="hair">
        <color auto="1"/>
      </bottom>
      <diagonal/>
    </border>
    <border>
      <left/>
      <right style="hair">
        <color auto="1"/>
      </right>
      <top style="hair">
        <color auto="1"/>
      </top>
      <bottom/>
      <diagonal/>
    </border>
    <border>
      <left/>
      <right style="hair">
        <color auto="1"/>
      </right>
      <top/>
      <bottom/>
      <diagonal/>
    </border>
    <border>
      <left/>
      <right style="hair">
        <color auto="1"/>
      </right>
      <top/>
      <bottom style="hair">
        <color auto="1"/>
      </bottom>
      <diagonal/>
    </border>
    <border>
      <left style="hair">
        <color indexed="64"/>
      </left>
      <right style="hair">
        <color auto="1"/>
      </right>
      <top/>
      <bottom/>
      <diagonal/>
    </border>
    <border>
      <left style="hair">
        <color indexed="64"/>
      </left>
      <right style="hair">
        <color auto="1"/>
      </right>
      <top/>
      <bottom style="hair">
        <color auto="1"/>
      </bottom>
      <diagonal/>
    </border>
    <border>
      <left/>
      <right/>
      <top style="hair">
        <color indexed="64"/>
      </top>
      <bottom/>
      <diagonal/>
    </border>
    <border>
      <left/>
      <right/>
      <top/>
      <bottom style="hair">
        <color indexed="64"/>
      </bottom>
      <diagonal/>
    </border>
    <border diagonalUp="1">
      <left style="hair">
        <color indexed="64"/>
      </left>
      <right style="thin">
        <color rgb="FFFF0000"/>
      </right>
      <top style="hair">
        <color indexed="64"/>
      </top>
      <bottom style="hair">
        <color indexed="64"/>
      </bottom>
      <diagonal style="hair">
        <color indexed="64"/>
      </diagonal>
    </border>
    <border diagonalUp="1">
      <left style="hair">
        <color indexed="64"/>
      </left>
      <right style="hair">
        <color indexed="64"/>
      </right>
      <top style="hair">
        <color indexed="64"/>
      </top>
      <bottom style="hair">
        <color indexed="64"/>
      </bottom>
      <diagonal style="hair">
        <color indexed="64"/>
      </diagonal>
    </border>
    <border>
      <left style="hair">
        <color indexed="64"/>
      </left>
      <right style="thin">
        <color rgb="FFFF0000"/>
      </right>
      <top/>
      <bottom style="hair">
        <color indexed="64"/>
      </bottom>
      <diagonal/>
    </border>
    <border>
      <left style="thin">
        <color rgb="FFFF0000"/>
      </left>
      <right style="hair">
        <color indexed="64"/>
      </right>
      <top/>
      <bottom style="hair">
        <color indexed="64"/>
      </bottom>
      <diagonal/>
    </border>
    <border>
      <left/>
      <right style="thin">
        <color rgb="FFFF0000"/>
      </right>
      <top style="hair">
        <color indexed="64"/>
      </top>
      <bottom style="hair">
        <color indexed="64"/>
      </bottom>
      <diagonal/>
    </border>
    <border>
      <left style="thin">
        <color rgb="FFFF0000"/>
      </left>
      <right style="hair">
        <color auto="1"/>
      </right>
      <top style="hair">
        <color auto="1"/>
      </top>
      <bottom/>
      <diagonal/>
    </border>
    <border>
      <left style="thin">
        <color rgb="FFFF0000"/>
      </left>
      <right style="hair">
        <color auto="1"/>
      </right>
      <top/>
      <bottom style="thin">
        <color rgb="FFFF0000"/>
      </bottom>
      <diagonal/>
    </border>
    <border>
      <left style="hair">
        <color auto="1"/>
      </left>
      <right style="hair">
        <color auto="1"/>
      </right>
      <top/>
      <bottom style="thin">
        <color rgb="FFFF0000"/>
      </bottom>
      <diagonal/>
    </border>
    <border>
      <left/>
      <right style="thin">
        <color rgb="FFFF0000"/>
      </right>
      <top style="hair">
        <color indexed="64"/>
      </top>
      <bottom/>
      <diagonal/>
    </border>
    <border>
      <left style="hair">
        <color indexed="64"/>
      </left>
      <right/>
      <top/>
      <bottom style="thin">
        <color rgb="FFFF0000"/>
      </bottom>
      <diagonal/>
    </border>
    <border>
      <left style="medium">
        <color theme="4"/>
      </left>
      <right/>
      <top style="medium">
        <color theme="4"/>
      </top>
      <bottom/>
      <diagonal/>
    </border>
    <border>
      <left/>
      <right/>
      <top style="medium">
        <color theme="4"/>
      </top>
      <bottom/>
      <diagonal/>
    </border>
    <border>
      <left/>
      <right style="medium">
        <color theme="4"/>
      </right>
      <top style="medium">
        <color theme="4"/>
      </top>
      <bottom/>
      <diagonal/>
    </border>
    <border>
      <left style="medium">
        <color theme="4"/>
      </left>
      <right/>
      <top/>
      <bottom/>
      <diagonal/>
    </border>
    <border>
      <left/>
      <right style="medium">
        <color theme="4"/>
      </right>
      <top/>
      <bottom/>
      <diagonal/>
    </border>
    <border>
      <left style="medium">
        <color theme="4"/>
      </left>
      <right/>
      <top/>
      <bottom style="medium">
        <color theme="4"/>
      </bottom>
      <diagonal/>
    </border>
    <border>
      <left/>
      <right/>
      <top/>
      <bottom style="medium">
        <color theme="4"/>
      </bottom>
      <diagonal/>
    </border>
    <border>
      <left/>
      <right style="medium">
        <color theme="4"/>
      </right>
      <top/>
      <bottom style="medium">
        <color theme="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401">
    <xf numFmtId="0" fontId="0" fillId="0" borderId="0" xfId="0">
      <alignment vertical="center"/>
    </xf>
    <xf numFmtId="0" fontId="7" fillId="0" borderId="4" xfId="0" applyFont="1" applyBorder="1" applyAlignment="1">
      <alignment horizontal="center" vertical="center"/>
    </xf>
    <xf numFmtId="0" fontId="7" fillId="0" borderId="6" xfId="0" applyFont="1" applyBorder="1">
      <alignment vertical="center"/>
    </xf>
    <xf numFmtId="0" fontId="3" fillId="0" borderId="6" xfId="0" applyFont="1" applyBorder="1">
      <alignment vertical="center"/>
    </xf>
    <xf numFmtId="0" fontId="3" fillId="0" borderId="0" xfId="0" applyFont="1" applyAlignment="1">
      <alignment horizontal="center" vertical="center"/>
    </xf>
    <xf numFmtId="0" fontId="3" fillId="0" borderId="37" xfId="0" applyFont="1" applyBorder="1">
      <alignment vertical="center"/>
    </xf>
    <xf numFmtId="0" fontId="13" fillId="0" borderId="0" xfId="0" applyFont="1" applyAlignment="1">
      <alignment horizontal="center" vertical="center"/>
    </xf>
    <xf numFmtId="0" fontId="3" fillId="0" borderId="0" xfId="0" applyFont="1" applyAlignment="1">
      <alignment horizontal="distributed" vertical="center"/>
    </xf>
    <xf numFmtId="0" fontId="7" fillId="0" borderId="0" xfId="0" applyFont="1" applyAlignment="1">
      <alignment horizontal="center" vertical="center" textRotation="255"/>
    </xf>
    <xf numFmtId="0" fontId="7" fillId="0" borderId="0" xfId="0" applyFont="1" applyAlignment="1">
      <alignment horizontal="center" vertical="center"/>
    </xf>
    <xf numFmtId="0" fontId="8" fillId="0" borderId="0" xfId="0" applyFont="1" applyAlignment="1">
      <alignment horizontal="center" vertical="center"/>
    </xf>
    <xf numFmtId="0" fontId="7" fillId="0" borderId="0" xfId="0" applyFont="1">
      <alignment vertical="center"/>
    </xf>
    <xf numFmtId="0" fontId="3" fillId="0" borderId="0" xfId="0" applyFont="1" applyAlignment="1">
      <alignment horizontal="center" vertical="center" textRotation="255"/>
    </xf>
    <xf numFmtId="0" fontId="7" fillId="0" borderId="0" xfId="0" applyFont="1" applyAlignment="1">
      <alignment horizontal="distributed" vertical="center"/>
    </xf>
    <xf numFmtId="0" fontId="3" fillId="0" borderId="0" xfId="0" applyFont="1">
      <alignment vertical="center"/>
    </xf>
    <xf numFmtId="0" fontId="9" fillId="0" borderId="0" xfId="0" applyFont="1" applyAlignment="1">
      <alignment horizontal="distributed" vertical="center"/>
    </xf>
    <xf numFmtId="179" fontId="14" fillId="0" borderId="0" xfId="0" applyNumberFormat="1" applyFont="1" applyAlignment="1">
      <alignment horizontal="center" vertical="center"/>
    </xf>
    <xf numFmtId="0" fontId="10" fillId="0" borderId="0" xfId="0" applyFont="1" applyAlignment="1">
      <alignment horizontal="center"/>
    </xf>
    <xf numFmtId="0" fontId="0" fillId="0" borderId="0" xfId="0" applyAlignment="1">
      <alignment horizontal="center"/>
    </xf>
    <xf numFmtId="0" fontId="3" fillId="0" borderId="0" xfId="0" applyFont="1" applyAlignment="1">
      <alignment horizontal="right" vertical="center"/>
    </xf>
    <xf numFmtId="0" fontId="10" fillId="0" borderId="0" xfId="0" applyFont="1" applyAlignment="1">
      <alignment horizontal="center" vertical="center"/>
    </xf>
    <xf numFmtId="176" fontId="3" fillId="0" borderId="0" xfId="1" applyNumberFormat="1" applyFont="1" applyBorder="1" applyAlignment="1" applyProtection="1">
      <alignment horizontal="right" vertical="center"/>
    </xf>
    <xf numFmtId="176" fontId="6" fillId="0" borderId="0" xfId="0" applyNumberFormat="1" applyFont="1" applyAlignment="1">
      <alignment horizontal="right" vertical="center"/>
    </xf>
    <xf numFmtId="0" fontId="4" fillId="0" borderId="0" xfId="0" applyFont="1">
      <alignment vertical="center"/>
    </xf>
    <xf numFmtId="0" fontId="5" fillId="0" borderId="0" xfId="0" applyFont="1">
      <alignment vertical="center"/>
    </xf>
    <xf numFmtId="0" fontId="6" fillId="0" borderId="0" xfId="0" applyFont="1">
      <alignment vertical="center"/>
    </xf>
    <xf numFmtId="177" fontId="3" fillId="0" borderId="0" xfId="0" applyNumberFormat="1" applyFont="1" applyAlignment="1">
      <alignment horizontal="distributed" vertical="center"/>
    </xf>
    <xf numFmtId="176" fontId="6" fillId="0" borderId="0" xfId="1" applyNumberFormat="1" applyFont="1" applyBorder="1" applyAlignment="1" applyProtection="1">
      <alignment horizontal="right" vertical="center"/>
    </xf>
    <xf numFmtId="176" fontId="3" fillId="0" borderId="0" xfId="0" applyNumberFormat="1" applyFont="1" applyAlignment="1">
      <alignment horizontal="right" vertical="center"/>
    </xf>
    <xf numFmtId="180" fontId="7" fillId="0" borderId="0" xfId="0" applyNumberFormat="1" applyFont="1" applyAlignment="1">
      <alignment horizontal="center" vertical="center"/>
    </xf>
    <xf numFmtId="49" fontId="3" fillId="0" borderId="0" xfId="0" applyNumberFormat="1" applyFont="1" applyAlignment="1">
      <alignment horizontal="center" vertical="center"/>
    </xf>
    <xf numFmtId="0" fontId="3" fillId="0" borderId="0" xfId="0" applyFont="1" applyAlignment="1">
      <alignment horizontal="left" vertical="center"/>
    </xf>
    <xf numFmtId="49" fontId="7" fillId="0" borderId="0" xfId="0" applyNumberFormat="1" applyFont="1" applyAlignment="1">
      <alignment horizontal="center" vertical="center"/>
    </xf>
    <xf numFmtId="0" fontId="6" fillId="0" borderId="0" xfId="0" applyFont="1" applyAlignment="1">
      <alignment horizontal="left" vertical="center"/>
    </xf>
    <xf numFmtId="0" fontId="7" fillId="0" borderId="0" xfId="0" applyFont="1" applyAlignment="1">
      <alignment horizontal="left" vertical="center"/>
    </xf>
    <xf numFmtId="178" fontId="3" fillId="0" borderId="0" xfId="0" applyNumberFormat="1" applyFont="1" applyAlignment="1">
      <alignment horizontal="center" vertical="center"/>
    </xf>
    <xf numFmtId="0" fontId="15" fillId="0" borderId="0" xfId="0" applyFont="1" applyAlignment="1">
      <alignment horizontal="center" vertical="center"/>
    </xf>
    <xf numFmtId="0" fontId="7" fillId="0" borderId="5" xfId="0" applyFont="1" applyBorder="1" applyAlignment="1">
      <alignment horizontal="center" vertical="center" shrinkToFit="1"/>
    </xf>
    <xf numFmtId="0" fontId="3" fillId="0" borderId="6" xfId="0" applyFont="1" applyBorder="1" applyAlignment="1">
      <alignment horizontal="center" vertical="center"/>
    </xf>
    <xf numFmtId="0" fontId="3" fillId="0" borderId="45" xfId="0" applyFont="1" applyBorder="1">
      <alignment vertical="center"/>
    </xf>
    <xf numFmtId="0" fontId="3" fillId="0" borderId="49" xfId="0" applyFont="1" applyBorder="1">
      <alignment vertical="center"/>
    </xf>
    <xf numFmtId="0" fontId="3" fillId="0" borderId="42" xfId="0" applyFont="1" applyBorder="1">
      <alignment vertical="center"/>
    </xf>
    <xf numFmtId="0" fontId="3" fillId="0" borderId="43" xfId="0" applyFont="1" applyBorder="1">
      <alignment vertical="center"/>
    </xf>
    <xf numFmtId="0" fontId="3" fillId="0" borderId="48" xfId="0" applyFont="1" applyBorder="1">
      <alignment vertical="center"/>
    </xf>
    <xf numFmtId="0" fontId="3" fillId="0" borderId="40" xfId="0" applyFont="1" applyBorder="1">
      <alignment vertical="center"/>
    </xf>
    <xf numFmtId="179" fontId="12" fillId="0" borderId="10" xfId="0" applyNumberFormat="1" applyFont="1" applyBorder="1" applyAlignment="1">
      <alignment vertical="center" shrinkToFit="1"/>
    </xf>
    <xf numFmtId="179" fontId="12" fillId="0" borderId="15" xfId="0" applyNumberFormat="1" applyFont="1" applyBorder="1" applyAlignment="1">
      <alignment vertical="center" shrinkToFit="1"/>
    </xf>
    <xf numFmtId="0" fontId="13" fillId="0" borderId="10" xfId="0" applyFont="1" applyBorder="1">
      <alignment vertical="center"/>
    </xf>
    <xf numFmtId="0" fontId="13" fillId="0" borderId="15" xfId="0" applyFont="1" applyBorder="1">
      <alignment vertical="center"/>
    </xf>
    <xf numFmtId="0" fontId="3" fillId="0" borderId="2" xfId="0" applyFont="1" applyBorder="1">
      <alignment vertical="center"/>
    </xf>
    <xf numFmtId="0" fontId="6" fillId="0" borderId="2" xfId="0" applyFont="1" applyBorder="1">
      <alignment vertical="center"/>
    </xf>
    <xf numFmtId="0" fontId="7" fillId="0" borderId="32" xfId="0" applyFont="1" applyBorder="1" applyAlignment="1">
      <alignment horizontal="center" vertical="center"/>
    </xf>
    <xf numFmtId="0" fontId="7" fillId="0" borderId="33" xfId="0" applyFont="1" applyBorder="1" applyAlignment="1">
      <alignment horizontal="center" vertical="center"/>
    </xf>
    <xf numFmtId="0" fontId="7" fillId="0" borderId="34" xfId="0" applyFont="1" applyBorder="1" applyAlignment="1">
      <alignment horizontal="center" vertical="center"/>
    </xf>
    <xf numFmtId="178" fontId="3" fillId="0" borderId="0" xfId="0" applyNumberFormat="1" applyFont="1" applyAlignment="1">
      <alignment horizontal="center" vertical="center" shrinkToFit="1"/>
    </xf>
    <xf numFmtId="0" fontId="3" fillId="0" borderId="0" xfId="0" applyFont="1" applyAlignment="1">
      <alignment horizontal="left" vertical="center" indent="1" shrinkToFit="1"/>
    </xf>
    <xf numFmtId="0" fontId="3" fillId="0" borderId="0" xfId="0" applyFont="1" applyAlignment="1">
      <alignment horizontal="center" vertical="center" shrinkToFit="1"/>
    </xf>
    <xf numFmtId="0" fontId="3" fillId="0" borderId="0" xfId="0" applyFont="1" applyProtection="1">
      <alignment vertical="center"/>
      <protection hidden="1"/>
    </xf>
    <xf numFmtId="0" fontId="19" fillId="0" borderId="0" xfId="0" applyFont="1" applyProtection="1">
      <alignment vertical="center"/>
      <protection hidden="1"/>
    </xf>
    <xf numFmtId="0" fontId="3" fillId="0" borderId="0" xfId="0" applyFont="1" applyAlignment="1" applyProtection="1">
      <alignment horizontal="center" vertical="center"/>
      <protection hidden="1"/>
    </xf>
    <xf numFmtId="183" fontId="3" fillId="0" borderId="0" xfId="0" applyNumberFormat="1" applyFont="1" applyAlignment="1" applyProtection="1">
      <alignment horizontal="center" shrinkToFit="1"/>
      <protection hidden="1"/>
    </xf>
    <xf numFmtId="0" fontId="3" fillId="0" borderId="70" xfId="0" applyFont="1" applyBorder="1" applyAlignment="1" applyProtection="1">
      <alignment vertical="center" shrinkToFit="1"/>
      <protection hidden="1"/>
    </xf>
    <xf numFmtId="0" fontId="3" fillId="0" borderId="80" xfId="0" applyFont="1" applyBorder="1" applyAlignment="1" applyProtection="1">
      <alignment vertical="center" shrinkToFit="1"/>
      <protection hidden="1"/>
    </xf>
    <xf numFmtId="0" fontId="3" fillId="0" borderId="84" xfId="0" applyFont="1" applyBorder="1" applyAlignment="1" applyProtection="1">
      <alignment vertical="center" shrinkToFit="1"/>
      <protection hidden="1"/>
    </xf>
    <xf numFmtId="0" fontId="3" fillId="0" borderId="86" xfId="0" applyFont="1" applyBorder="1" applyAlignment="1" applyProtection="1">
      <alignment vertical="center" shrinkToFit="1"/>
      <protection hidden="1"/>
    </xf>
    <xf numFmtId="181" fontId="3" fillId="0" borderId="0" xfId="0" applyNumberFormat="1" applyFont="1" applyAlignment="1" applyProtection="1">
      <alignment vertical="center" shrinkToFit="1"/>
      <protection hidden="1"/>
    </xf>
    <xf numFmtId="181" fontId="3" fillId="0" borderId="0" xfId="0" applyNumberFormat="1" applyFont="1" applyAlignment="1" applyProtection="1">
      <alignment horizontal="center" vertical="center" shrinkToFit="1"/>
      <protection hidden="1"/>
    </xf>
    <xf numFmtId="40" fontId="3" fillId="0" borderId="0" xfId="1" applyNumberFormat="1" applyFont="1" applyFill="1" applyBorder="1" applyAlignment="1" applyProtection="1">
      <alignment vertical="center" shrinkToFit="1"/>
      <protection hidden="1"/>
    </xf>
    <xf numFmtId="40" fontId="3" fillId="0" borderId="75" xfId="1" applyNumberFormat="1" applyFont="1" applyFill="1" applyBorder="1" applyAlignment="1" applyProtection="1">
      <alignment vertical="center" shrinkToFit="1"/>
      <protection hidden="1"/>
    </xf>
    <xf numFmtId="0" fontId="3" fillId="0" borderId="0" xfId="0" applyFont="1" applyAlignment="1" applyProtection="1">
      <alignment vertical="center" shrinkToFit="1"/>
      <protection hidden="1"/>
    </xf>
    <xf numFmtId="0" fontId="3" fillId="0" borderId="22" xfId="0" applyFont="1" applyBorder="1" applyAlignment="1">
      <alignment horizontal="center" vertical="center"/>
    </xf>
    <xf numFmtId="0" fontId="3" fillId="0" borderId="23" xfId="0" applyFont="1" applyBorder="1" applyAlignment="1">
      <alignment horizontal="center" vertical="center"/>
    </xf>
    <xf numFmtId="176" fontId="3" fillId="0" borderId="28" xfId="0" applyNumberFormat="1" applyFont="1" applyBorder="1" applyAlignment="1">
      <alignment horizontal="right" vertical="center" indent="1" shrinkToFit="1"/>
    </xf>
    <xf numFmtId="176" fontId="3" fillId="0" borderId="27" xfId="0" applyNumberFormat="1" applyFont="1" applyBorder="1" applyAlignment="1">
      <alignment horizontal="right" vertical="center" indent="1" shrinkToFit="1"/>
    </xf>
    <xf numFmtId="176" fontId="3" fillId="0" borderId="29" xfId="0" applyNumberFormat="1" applyFont="1" applyBorder="1" applyAlignment="1">
      <alignment horizontal="right" vertical="center" indent="1" shrinkToFit="1"/>
    </xf>
    <xf numFmtId="0" fontId="3" fillId="0" borderId="40" xfId="0" applyFont="1" applyBorder="1" applyAlignment="1">
      <alignment horizontal="center" vertical="center"/>
    </xf>
    <xf numFmtId="0" fontId="3" fillId="0" borderId="48" xfId="0" applyFont="1" applyBorder="1" applyAlignment="1">
      <alignment horizontal="center" vertical="center"/>
    </xf>
    <xf numFmtId="0" fontId="3" fillId="0" borderId="43" xfId="0" applyFont="1" applyBorder="1" applyAlignment="1">
      <alignment horizontal="center" vertical="center"/>
    </xf>
    <xf numFmtId="0" fontId="3" fillId="0" borderId="42" xfId="0" applyFont="1" applyBorder="1" applyAlignment="1">
      <alignment horizontal="center" vertical="center"/>
    </xf>
    <xf numFmtId="0" fontId="3" fillId="0" borderId="49" xfId="0" applyFont="1" applyBorder="1" applyAlignment="1">
      <alignment horizontal="center" vertical="center"/>
    </xf>
    <xf numFmtId="0" fontId="3" fillId="0" borderId="45" xfId="0" applyFont="1" applyBorder="1" applyAlignment="1">
      <alignment horizontal="center" vertical="center"/>
    </xf>
    <xf numFmtId="0" fontId="7" fillId="0" borderId="53" xfId="0" applyFont="1" applyBorder="1" applyAlignment="1">
      <alignment horizontal="center" vertical="center" shrinkToFit="1"/>
    </xf>
    <xf numFmtId="0" fontId="7" fillId="0" borderId="47" xfId="0" applyFont="1" applyBorder="1" applyAlignment="1">
      <alignment horizontal="center" vertical="center" shrinkToFit="1"/>
    </xf>
    <xf numFmtId="176" fontId="3" fillId="0" borderId="47" xfId="0" applyNumberFormat="1" applyFont="1" applyBorder="1" applyAlignment="1">
      <alignment vertical="center" shrinkToFit="1"/>
    </xf>
    <xf numFmtId="38" fontId="3" fillId="0" borderId="47" xfId="1" applyFont="1" applyBorder="1" applyAlignment="1" applyProtection="1">
      <alignment horizontal="right" vertical="center" shrinkToFit="1"/>
    </xf>
    <xf numFmtId="38" fontId="3" fillId="0" borderId="52" xfId="1" applyFont="1" applyBorder="1" applyAlignment="1" applyProtection="1">
      <alignment horizontal="right" vertical="center" shrinkToFi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176" fontId="3" fillId="0" borderId="3" xfId="1" applyNumberFormat="1" applyFont="1" applyBorder="1" applyAlignment="1" applyProtection="1">
      <alignment horizontal="right" vertical="center" indent="1"/>
    </xf>
    <xf numFmtId="0" fontId="3" fillId="0" borderId="20" xfId="0" applyFont="1" applyBorder="1" applyAlignment="1">
      <alignment horizontal="center" vertical="center"/>
    </xf>
    <xf numFmtId="176" fontId="3" fillId="0" borderId="3" xfId="0" applyNumberFormat="1" applyFont="1" applyBorder="1" applyAlignment="1">
      <alignment vertical="center" shrinkToFit="1"/>
    </xf>
    <xf numFmtId="176" fontId="7" fillId="0" borderId="4" xfId="0" applyNumberFormat="1" applyFont="1" applyBorder="1" applyAlignment="1">
      <alignment horizontal="center" shrinkToFit="1"/>
    </xf>
    <xf numFmtId="176" fontId="7" fillId="0" borderId="5" xfId="0" applyNumberFormat="1" applyFont="1" applyBorder="1" applyAlignment="1">
      <alignment horizontal="center" shrinkToFit="1"/>
    </xf>
    <xf numFmtId="176" fontId="7" fillId="0" borderId="54" xfId="0" applyNumberFormat="1" applyFont="1" applyBorder="1" applyAlignment="1">
      <alignment horizontal="center" shrinkToFit="1"/>
    </xf>
    <xf numFmtId="0" fontId="3" fillId="0" borderId="6" xfId="0" applyFont="1" applyBorder="1" applyAlignment="1">
      <alignment horizontal="center" vertical="center"/>
    </xf>
    <xf numFmtId="0" fontId="7" fillId="0" borderId="20" xfId="0" applyFont="1" applyBorder="1" applyAlignment="1">
      <alignment horizontal="center" vertical="center" shrinkToFit="1"/>
    </xf>
    <xf numFmtId="0" fontId="7" fillId="0" borderId="3" xfId="0" applyFont="1" applyBorder="1" applyAlignment="1">
      <alignment horizontal="center" vertical="center" shrinkToFit="1"/>
    </xf>
    <xf numFmtId="38" fontId="3" fillId="0" borderId="3" xfId="1" applyFont="1" applyBorder="1" applyAlignment="1" applyProtection="1">
      <alignment horizontal="right" vertical="center" shrinkToFit="1"/>
    </xf>
    <xf numFmtId="38" fontId="3" fillId="0" borderId="21" xfId="1" applyFont="1" applyBorder="1" applyAlignment="1" applyProtection="1">
      <alignment horizontal="right" vertical="center" shrinkToFit="1"/>
    </xf>
    <xf numFmtId="38" fontId="3" fillId="0" borderId="51" xfId="1" applyFont="1" applyBorder="1" applyAlignment="1" applyProtection="1">
      <alignment horizontal="right" vertical="center" shrinkToFit="1"/>
    </xf>
    <xf numFmtId="38" fontId="3" fillId="0" borderId="50" xfId="1" applyFont="1" applyBorder="1" applyAlignment="1" applyProtection="1">
      <alignment horizontal="right" vertical="center" shrinkToFit="1"/>
    </xf>
    <xf numFmtId="178" fontId="3" fillId="0" borderId="22" xfId="0" applyNumberFormat="1" applyFont="1" applyBorder="1" applyAlignment="1">
      <alignment horizontal="center" vertical="center" shrinkToFit="1"/>
    </xf>
    <xf numFmtId="178" fontId="3" fillId="0" borderId="23" xfId="0" applyNumberFormat="1" applyFont="1" applyBorder="1" applyAlignment="1">
      <alignment horizontal="center" vertical="center" shrinkToFit="1"/>
    </xf>
    <xf numFmtId="0" fontId="3" fillId="0" borderId="23" xfId="0" applyFont="1" applyBorder="1" applyAlignment="1">
      <alignment horizontal="left" vertical="center" indent="1" shrinkToFit="1"/>
    </xf>
    <xf numFmtId="0" fontId="3" fillId="0" borderId="23" xfId="0" applyFont="1" applyBorder="1" applyAlignment="1">
      <alignment horizontal="center" vertical="center" shrinkToFit="1"/>
    </xf>
    <xf numFmtId="0" fontId="3" fillId="0" borderId="38" xfId="0" applyFont="1" applyBorder="1" applyAlignment="1">
      <alignment horizontal="center" vertical="center" shrinkToFit="1"/>
    </xf>
    <xf numFmtId="176" fontId="3" fillId="0" borderId="38" xfId="0" applyNumberFormat="1" applyFont="1" applyBorder="1" applyAlignment="1">
      <alignment vertical="center" shrinkToFit="1"/>
    </xf>
    <xf numFmtId="0" fontId="10" fillId="0" borderId="38" xfId="0" applyFont="1" applyBorder="1" applyAlignment="1">
      <alignment horizontal="left" vertical="center" shrinkToFit="1"/>
    </xf>
    <xf numFmtId="0" fontId="10" fillId="0" borderId="39" xfId="0" applyFont="1" applyBorder="1" applyAlignment="1">
      <alignment horizontal="left" vertical="center" shrinkToFit="1"/>
    </xf>
    <xf numFmtId="178" fontId="3" fillId="0" borderId="20" xfId="0" applyNumberFormat="1" applyFont="1" applyBorder="1" applyAlignment="1">
      <alignment horizontal="center" vertical="center" shrinkToFit="1"/>
    </xf>
    <xf numFmtId="178" fontId="3" fillId="0" borderId="3" xfId="0" applyNumberFormat="1" applyFont="1" applyBorder="1" applyAlignment="1">
      <alignment horizontal="center" vertical="center" shrinkToFit="1"/>
    </xf>
    <xf numFmtId="0" fontId="3" fillId="0" borderId="3" xfId="0" applyFont="1" applyBorder="1" applyAlignment="1">
      <alignment horizontal="left" vertical="center" indent="1" shrinkToFit="1"/>
    </xf>
    <xf numFmtId="0" fontId="3" fillId="0" borderId="3" xfId="0" applyFont="1" applyBorder="1" applyAlignment="1">
      <alignment horizontal="center" vertical="center" shrinkToFit="1"/>
    </xf>
    <xf numFmtId="0" fontId="10" fillId="0" borderId="3" xfId="0" applyFont="1" applyBorder="1" applyAlignment="1">
      <alignment horizontal="left" vertical="center" shrinkToFit="1"/>
    </xf>
    <xf numFmtId="0" fontId="10" fillId="0" borderId="21" xfId="0" applyFont="1" applyBorder="1" applyAlignment="1">
      <alignment horizontal="left" vertical="center" shrinkToFit="1"/>
    </xf>
    <xf numFmtId="9" fontId="10" fillId="0" borderId="3" xfId="0" applyNumberFormat="1" applyFont="1" applyBorder="1" applyAlignment="1">
      <alignment horizontal="left" vertical="center" shrinkToFit="1"/>
    </xf>
    <xf numFmtId="9" fontId="10" fillId="0" borderId="47" xfId="0" applyNumberFormat="1" applyFont="1" applyBorder="1" applyAlignment="1">
      <alignment horizontal="left" vertical="center" shrinkToFit="1"/>
    </xf>
    <xf numFmtId="0" fontId="10" fillId="0" borderId="47" xfId="0" applyFont="1" applyBorder="1" applyAlignment="1">
      <alignment horizontal="left" vertical="center" shrinkToFit="1"/>
    </xf>
    <xf numFmtId="0" fontId="10" fillId="0" borderId="52" xfId="0" applyFont="1" applyBorder="1" applyAlignment="1">
      <alignment horizontal="left" vertical="center" shrinkToFit="1"/>
    </xf>
    <xf numFmtId="0" fontId="3" fillId="0" borderId="3" xfId="0" applyFont="1" applyBorder="1" applyAlignment="1">
      <alignment horizontal="distributed" vertical="center" indent="1"/>
    </xf>
    <xf numFmtId="178" fontId="3" fillId="0" borderId="53" xfId="0" applyNumberFormat="1" applyFont="1" applyBorder="1" applyAlignment="1">
      <alignment horizontal="center" vertical="center" shrinkToFit="1"/>
    </xf>
    <xf numFmtId="178" fontId="3" fillId="0" borderId="47" xfId="0" applyNumberFormat="1" applyFont="1" applyBorder="1" applyAlignment="1">
      <alignment horizontal="center" vertical="center" shrinkToFit="1"/>
    </xf>
    <xf numFmtId="0" fontId="3" fillId="0" borderId="47" xfId="0" applyFont="1" applyBorder="1" applyAlignment="1">
      <alignment horizontal="left" vertical="center" indent="1" shrinkToFit="1"/>
    </xf>
    <xf numFmtId="0" fontId="3" fillId="0" borderId="47" xfId="0" applyFont="1" applyBorder="1" applyAlignment="1">
      <alignment horizontal="center" vertical="center" shrinkToFit="1"/>
    </xf>
    <xf numFmtId="49" fontId="7" fillId="0" borderId="27" xfId="0" applyNumberFormat="1" applyFont="1" applyBorder="1" applyAlignment="1">
      <alignment horizontal="left" vertical="center" shrinkToFit="1"/>
    </xf>
    <xf numFmtId="49" fontId="7" fillId="0" borderId="29" xfId="0" applyNumberFormat="1" applyFont="1" applyBorder="1" applyAlignment="1">
      <alignment horizontal="left" vertical="center" shrinkToFit="1"/>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19" xfId="0" applyFont="1" applyBorder="1" applyAlignment="1">
      <alignment horizontal="center" vertical="center"/>
    </xf>
    <xf numFmtId="0" fontId="10" fillId="0" borderId="22" xfId="0" applyFont="1" applyBorder="1" applyAlignment="1">
      <alignment horizontal="center" vertical="center" shrinkToFit="1"/>
    </xf>
    <xf numFmtId="0" fontId="10" fillId="0" borderId="23" xfId="0" applyFont="1" applyBorder="1" applyAlignment="1">
      <alignment horizontal="center" vertical="center" shrinkToFit="1"/>
    </xf>
    <xf numFmtId="0" fontId="7" fillId="0" borderId="23" xfId="0" applyFont="1" applyBorder="1" applyAlignment="1">
      <alignment horizontal="left" vertical="center" shrinkToFit="1"/>
    </xf>
    <xf numFmtId="0" fontId="7" fillId="0" borderId="24" xfId="0" applyFont="1" applyBorder="1" applyAlignment="1">
      <alignment horizontal="left" vertical="center" shrinkToFit="1"/>
    </xf>
    <xf numFmtId="0" fontId="7" fillId="0" borderId="22" xfId="0" applyFont="1" applyBorder="1" applyAlignment="1">
      <alignment horizontal="center" vertical="center"/>
    </xf>
    <xf numFmtId="0" fontId="7" fillId="0" borderId="23" xfId="0" applyFont="1" applyBorder="1" applyAlignment="1">
      <alignment horizontal="center" vertical="center"/>
    </xf>
    <xf numFmtId="0" fontId="7" fillId="0" borderId="28" xfId="0" applyFont="1" applyBorder="1" applyAlignment="1">
      <alignment horizontal="center" vertical="center"/>
    </xf>
    <xf numFmtId="49" fontId="7" fillId="0" borderId="28" xfId="0" applyNumberFormat="1" applyFont="1" applyBorder="1" applyAlignment="1">
      <alignment horizontal="right" vertical="center" shrinkToFit="1"/>
    </xf>
    <xf numFmtId="49" fontId="7" fillId="0" borderId="27" xfId="0" applyNumberFormat="1" applyFont="1" applyBorder="1" applyAlignment="1">
      <alignment horizontal="right" vertical="center" shrinkToFit="1"/>
    </xf>
    <xf numFmtId="49" fontId="7" fillId="0" borderId="26" xfId="0" applyNumberFormat="1" applyFont="1" applyBorder="1" applyAlignment="1">
      <alignment horizontal="left" vertical="center" shrinkToFit="1"/>
    </xf>
    <xf numFmtId="0" fontId="10" fillId="0" borderId="17" xfId="0" applyFont="1" applyBorder="1" applyAlignment="1">
      <alignment horizontal="center" vertical="center" shrinkToFit="1"/>
    </xf>
    <xf numFmtId="0" fontId="10" fillId="0" borderId="18" xfId="0" applyFont="1" applyBorder="1" applyAlignment="1">
      <alignment horizontal="center" vertical="center" shrinkToFit="1"/>
    </xf>
    <xf numFmtId="0" fontId="7" fillId="0" borderId="18" xfId="0" applyFont="1" applyBorder="1" applyAlignment="1">
      <alignment horizontal="center" vertical="center" shrinkToFit="1"/>
    </xf>
    <xf numFmtId="0" fontId="7" fillId="0" borderId="19" xfId="0" applyFont="1" applyBorder="1" applyAlignment="1">
      <alignment horizontal="center" vertical="center" shrinkToFit="1"/>
    </xf>
    <xf numFmtId="0" fontId="3" fillId="0" borderId="25" xfId="0" applyFont="1" applyBorder="1" applyAlignment="1">
      <alignment horizontal="distributed" vertical="center" justifyLastLine="1"/>
    </xf>
    <xf numFmtId="0" fontId="3" fillId="0" borderId="0" xfId="0" applyFont="1" applyAlignment="1">
      <alignment horizontal="distributed" vertical="center" justifyLastLine="1"/>
    </xf>
    <xf numFmtId="0" fontId="3" fillId="0" borderId="0" xfId="0" applyFont="1" applyAlignment="1">
      <alignment horizontal="left" vertical="center" indent="1" shrinkToFit="1"/>
    </xf>
    <xf numFmtId="0" fontId="3" fillId="0" borderId="37" xfId="0" applyFont="1" applyBorder="1" applyAlignment="1">
      <alignment horizontal="left" vertical="center" indent="1" shrinkToFit="1"/>
    </xf>
    <xf numFmtId="0" fontId="10" fillId="0" borderId="20" xfId="0" applyFont="1" applyBorder="1" applyAlignment="1">
      <alignment horizontal="center" vertical="center" shrinkToFit="1"/>
    </xf>
    <xf numFmtId="0" fontId="10" fillId="0" borderId="3" xfId="0" applyFont="1" applyBorder="1" applyAlignment="1">
      <alignment horizontal="center" vertical="center" shrinkToFit="1"/>
    </xf>
    <xf numFmtId="49" fontId="7" fillId="0" borderId="3" xfId="0" applyNumberFormat="1" applyFont="1" applyBorder="1" applyAlignment="1">
      <alignment horizontal="center" vertical="center" shrinkToFit="1"/>
    </xf>
    <xf numFmtId="49" fontId="7" fillId="0" borderId="21" xfId="0" applyNumberFormat="1" applyFont="1" applyBorder="1" applyAlignment="1">
      <alignment horizontal="center" vertical="center" shrinkToFit="1"/>
    </xf>
    <xf numFmtId="0" fontId="6" fillId="0" borderId="0" xfId="0" applyFont="1" applyAlignment="1">
      <alignment horizontal="left" vertical="center" indent="1" shrinkToFit="1"/>
    </xf>
    <xf numFmtId="0" fontId="6" fillId="0" borderId="37" xfId="0" applyFont="1" applyBorder="1" applyAlignment="1">
      <alignment horizontal="left" vertical="center" indent="1" shrinkToFit="1"/>
    </xf>
    <xf numFmtId="0" fontId="8" fillId="0" borderId="20" xfId="0" applyFont="1" applyBorder="1" applyAlignment="1">
      <alignment horizontal="center" vertical="center" shrinkToFit="1"/>
    </xf>
    <xf numFmtId="0" fontId="8" fillId="0" borderId="3" xfId="0" applyFont="1" applyBorder="1" applyAlignment="1">
      <alignment horizontal="center" vertical="center" shrinkToFit="1"/>
    </xf>
    <xf numFmtId="0" fontId="7" fillId="0" borderId="3" xfId="0" applyFont="1" applyBorder="1" applyAlignment="1">
      <alignment horizontal="left" vertical="center" shrinkToFit="1"/>
    </xf>
    <xf numFmtId="0" fontId="7" fillId="0" borderId="21" xfId="0" applyFont="1" applyBorder="1" applyAlignment="1">
      <alignment horizontal="left" vertical="center" shrinkToFit="1"/>
    </xf>
    <xf numFmtId="0" fontId="3" fillId="0" borderId="35" xfId="0" applyFont="1" applyBorder="1" applyAlignment="1">
      <alignment horizontal="right" vertical="center"/>
    </xf>
    <xf numFmtId="0" fontId="3" fillId="0" borderId="1" xfId="0" applyFont="1" applyBorder="1" applyAlignment="1">
      <alignment horizontal="right" vertical="center"/>
    </xf>
    <xf numFmtId="0" fontId="3" fillId="0" borderId="25" xfId="0" applyFont="1" applyBorder="1" applyAlignment="1">
      <alignment horizontal="right" vertical="center"/>
    </xf>
    <xf numFmtId="0" fontId="3" fillId="0" borderId="0" xfId="0" applyFont="1" applyAlignment="1">
      <alignment horizontal="right" vertical="center"/>
    </xf>
    <xf numFmtId="49" fontId="7" fillId="0" borderId="1" xfId="0" applyNumberFormat="1" applyFont="1" applyBorder="1" applyAlignment="1">
      <alignment horizontal="center" vertical="center"/>
    </xf>
    <xf numFmtId="49" fontId="7" fillId="0" borderId="0" xfId="0" applyNumberFormat="1" applyFont="1" applyAlignment="1">
      <alignment horizontal="center" vertical="center"/>
    </xf>
    <xf numFmtId="0" fontId="3" fillId="0" borderId="1" xfId="0" applyFont="1" applyBorder="1" applyAlignment="1">
      <alignment horizontal="center" vertical="center"/>
    </xf>
    <xf numFmtId="0" fontId="3" fillId="0" borderId="0" xfId="0" applyFont="1" applyAlignment="1">
      <alignment horizontal="center" vertical="center"/>
    </xf>
    <xf numFmtId="0" fontId="3" fillId="0" borderId="1" xfId="0" applyFont="1" applyBorder="1" applyAlignment="1">
      <alignment horizontal="left" vertical="center"/>
    </xf>
    <xf numFmtId="0" fontId="3" fillId="0" borderId="36" xfId="0" applyFont="1" applyBorder="1" applyAlignment="1">
      <alignment horizontal="left" vertical="center"/>
    </xf>
    <xf numFmtId="0" fontId="3" fillId="0" borderId="0" xfId="0" applyFont="1" applyAlignment="1">
      <alignment horizontal="left" vertical="center"/>
    </xf>
    <xf numFmtId="0" fontId="3" fillId="0" borderId="37" xfId="0" applyFont="1" applyBorder="1" applyAlignment="1">
      <alignment horizontal="left" vertical="center"/>
    </xf>
    <xf numFmtId="0" fontId="13" fillId="0" borderId="60" xfId="0" applyFont="1" applyBorder="1" applyAlignment="1">
      <alignment horizontal="center" vertical="center" wrapText="1"/>
    </xf>
    <xf numFmtId="0" fontId="13" fillId="0" borderId="61" xfId="0" applyFont="1" applyBorder="1" applyAlignment="1">
      <alignment horizontal="center" vertical="center" wrapText="1"/>
    </xf>
    <xf numFmtId="0" fontId="13" fillId="0" borderId="62" xfId="0" applyFont="1" applyBorder="1" applyAlignment="1">
      <alignment horizontal="center" vertical="center" wrapText="1"/>
    </xf>
    <xf numFmtId="0" fontId="13" fillId="0" borderId="63" xfId="0" applyFont="1" applyBorder="1" applyAlignment="1">
      <alignment horizontal="center" vertical="center" wrapText="1"/>
    </xf>
    <xf numFmtId="0" fontId="13" fillId="0" borderId="0" xfId="0" applyFont="1" applyAlignment="1">
      <alignment horizontal="center" vertical="center" wrapText="1"/>
    </xf>
    <xf numFmtId="0" fontId="13" fillId="0" borderId="64" xfId="0" applyFont="1" applyBorder="1" applyAlignment="1">
      <alignment horizontal="center" vertical="center" wrapText="1"/>
    </xf>
    <xf numFmtId="0" fontId="13" fillId="0" borderId="65" xfId="0" applyFont="1" applyBorder="1" applyAlignment="1">
      <alignment horizontal="center" vertical="center" wrapText="1"/>
    </xf>
    <xf numFmtId="0" fontId="13" fillId="0" borderId="66" xfId="0" applyFont="1" applyBorder="1" applyAlignment="1">
      <alignment horizontal="center" vertical="center" wrapText="1"/>
    </xf>
    <xf numFmtId="0" fontId="13" fillId="0" borderId="67" xfId="0" applyFont="1" applyBorder="1" applyAlignment="1">
      <alignment horizontal="center" vertical="center" wrapText="1"/>
    </xf>
    <xf numFmtId="179" fontId="12" fillId="0" borderId="60" xfId="0" applyNumberFormat="1" applyFont="1" applyBorder="1" applyAlignment="1">
      <alignment horizontal="center" vertical="center" shrinkToFit="1"/>
    </xf>
    <xf numFmtId="179" fontId="12" fillId="0" borderId="61" xfId="0" applyNumberFormat="1" applyFont="1" applyBorder="1" applyAlignment="1">
      <alignment horizontal="center" vertical="center" shrinkToFit="1"/>
    </xf>
    <xf numFmtId="179" fontId="12" fillId="0" borderId="62" xfId="0" applyNumberFormat="1" applyFont="1" applyBorder="1" applyAlignment="1">
      <alignment horizontal="center" vertical="center" shrinkToFit="1"/>
    </xf>
    <xf numFmtId="179" fontId="12" fillId="0" borderId="63" xfId="0" applyNumberFormat="1" applyFont="1" applyBorder="1" applyAlignment="1">
      <alignment horizontal="center" vertical="center" shrinkToFit="1"/>
    </xf>
    <xf numFmtId="179" fontId="12" fillId="0" borderId="0" xfId="0" applyNumberFormat="1" applyFont="1" applyAlignment="1">
      <alignment horizontal="center" vertical="center" shrinkToFit="1"/>
    </xf>
    <xf numFmtId="179" fontId="12" fillId="0" borderId="64" xfId="0" applyNumberFormat="1" applyFont="1" applyBorder="1" applyAlignment="1">
      <alignment horizontal="center" vertical="center" shrinkToFit="1"/>
    </xf>
    <xf numFmtId="179" fontId="12" fillId="0" borderId="65" xfId="0" applyNumberFormat="1" applyFont="1" applyBorder="1" applyAlignment="1">
      <alignment horizontal="center" vertical="center" shrinkToFit="1"/>
    </xf>
    <xf numFmtId="179" fontId="12" fillId="0" borderId="66" xfId="0" applyNumberFormat="1" applyFont="1" applyBorder="1" applyAlignment="1">
      <alignment horizontal="center" vertical="center" shrinkToFit="1"/>
    </xf>
    <xf numFmtId="179" fontId="12" fillId="0" borderId="67" xfId="0" applyNumberFormat="1" applyFont="1" applyBorder="1" applyAlignment="1">
      <alignment horizontal="center" vertical="center" shrinkToFit="1"/>
    </xf>
    <xf numFmtId="0" fontId="8" fillId="0" borderId="30" xfId="0" applyFont="1" applyBorder="1" applyAlignment="1">
      <alignment horizontal="center" vertical="center"/>
    </xf>
    <xf numFmtId="0" fontId="8" fillId="0" borderId="31" xfId="0" applyFont="1" applyBorder="1" applyAlignment="1">
      <alignment horizontal="center" vertical="center"/>
    </xf>
    <xf numFmtId="176" fontId="3" fillId="0" borderId="4" xfId="0" applyNumberFormat="1" applyFont="1" applyBorder="1" applyAlignment="1">
      <alignment horizontal="right" vertical="center" indent="1" justifyLastLine="1"/>
    </xf>
    <xf numFmtId="176" fontId="3" fillId="0" borderId="5" xfId="0" applyNumberFormat="1" applyFont="1" applyBorder="1" applyAlignment="1">
      <alignment horizontal="right" vertical="center" indent="1" justifyLastLine="1"/>
    </xf>
    <xf numFmtId="176" fontId="3" fillId="0" borderId="6" xfId="0" applyNumberFormat="1" applyFont="1" applyBorder="1" applyAlignment="1">
      <alignment horizontal="right" vertical="center" indent="1" justifyLastLine="1"/>
    </xf>
    <xf numFmtId="0" fontId="8" fillId="0" borderId="20" xfId="0" applyFont="1" applyBorder="1" applyAlignment="1">
      <alignment horizontal="center" vertical="center" wrapText="1"/>
    </xf>
    <xf numFmtId="0" fontId="8" fillId="0" borderId="3" xfId="0" applyFont="1" applyBorder="1" applyAlignment="1">
      <alignment horizontal="center" vertical="center" wrapText="1"/>
    </xf>
    <xf numFmtId="180" fontId="7" fillId="0" borderId="4" xfId="0" applyNumberFormat="1" applyFont="1" applyBorder="1" applyAlignment="1">
      <alignment horizontal="center" vertical="center" shrinkToFit="1"/>
    </xf>
    <xf numFmtId="180" fontId="7" fillId="0" borderId="5" xfId="0" applyNumberFormat="1" applyFont="1" applyBorder="1" applyAlignment="1">
      <alignment horizontal="center" vertical="center" shrinkToFit="1"/>
    </xf>
    <xf numFmtId="176" fontId="6" fillId="0" borderId="3" xfId="1" applyNumberFormat="1" applyFont="1" applyBorder="1" applyAlignment="1" applyProtection="1">
      <alignment horizontal="right" vertical="center" indent="1"/>
    </xf>
    <xf numFmtId="176" fontId="6" fillId="0" borderId="21" xfId="1" applyNumberFormat="1" applyFont="1" applyBorder="1" applyAlignment="1" applyProtection="1">
      <alignment horizontal="right" vertical="center" indent="1"/>
    </xf>
    <xf numFmtId="0" fontId="3" fillId="0" borderId="4" xfId="0" applyFont="1" applyBorder="1" applyAlignment="1">
      <alignment horizontal="distributed" vertical="center" indent="1"/>
    </xf>
    <xf numFmtId="0" fontId="3" fillId="0" borderId="7" xfId="0" applyFont="1" applyBorder="1" applyAlignment="1">
      <alignment horizontal="center" vertical="center" textRotation="255"/>
    </xf>
    <xf numFmtId="0" fontId="3" fillId="0" borderId="8" xfId="0" applyFont="1" applyBorder="1" applyAlignment="1">
      <alignment horizontal="center" vertical="center" textRotation="255"/>
    </xf>
    <xf numFmtId="0" fontId="3" fillId="0" borderId="12" xfId="0" applyFont="1" applyBorder="1" applyAlignment="1">
      <alignment horizontal="center" vertical="center" textRotation="255"/>
    </xf>
    <xf numFmtId="0" fontId="3" fillId="0" borderId="13" xfId="0" applyFont="1" applyBorder="1" applyAlignment="1">
      <alignment horizontal="center" vertical="center" textRotation="255"/>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16" xfId="0" applyFont="1" applyBorder="1" applyAlignment="1">
      <alignment horizontal="center" vertical="center" wrapText="1"/>
    </xf>
    <xf numFmtId="0" fontId="7" fillId="0" borderId="3" xfId="0" applyFont="1" applyBorder="1" applyAlignment="1">
      <alignment horizontal="distributed" vertical="center" indent="1"/>
    </xf>
    <xf numFmtId="0" fontId="7" fillId="0" borderId="4" xfId="0" applyFont="1" applyBorder="1" applyAlignment="1">
      <alignment horizontal="distributed" vertical="center" indent="1"/>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7" fillId="0" borderId="40" xfId="0" applyFont="1" applyBorder="1" applyAlignment="1">
      <alignment horizontal="center" vertical="center" textRotation="255"/>
    </xf>
    <xf numFmtId="0" fontId="7" fillId="0" borderId="43" xfId="0" applyFont="1" applyBorder="1" applyAlignment="1">
      <alignment horizontal="center" vertical="center" textRotation="255"/>
    </xf>
    <xf numFmtId="0" fontId="7" fillId="0" borderId="41" xfId="0" applyFont="1" applyBorder="1" applyAlignment="1">
      <alignment horizontal="center" vertical="center" textRotation="255"/>
    </xf>
    <xf numFmtId="0" fontId="7" fillId="0" borderId="44" xfId="0" applyFont="1" applyBorder="1" applyAlignment="1">
      <alignment horizontal="center" vertical="center" textRotation="255"/>
    </xf>
    <xf numFmtId="0" fontId="7" fillId="0" borderId="42" xfId="0" applyFont="1" applyBorder="1" applyAlignment="1">
      <alignment horizontal="center" vertical="center" textRotation="255"/>
    </xf>
    <xf numFmtId="0" fontId="7" fillId="0" borderId="45" xfId="0" applyFont="1" applyBorder="1" applyAlignment="1">
      <alignment horizontal="center" vertical="center" textRotation="255"/>
    </xf>
    <xf numFmtId="0" fontId="7" fillId="0" borderId="38" xfId="0" applyFont="1" applyBorder="1" applyAlignment="1">
      <alignment horizontal="center" vertical="center" textRotation="255"/>
    </xf>
    <xf numFmtId="0" fontId="7" fillId="0" borderId="46" xfId="0" applyFont="1" applyBorder="1" applyAlignment="1">
      <alignment horizontal="center" vertical="center" textRotation="255"/>
    </xf>
    <xf numFmtId="0" fontId="7" fillId="0" borderId="47" xfId="0" applyFont="1" applyBorder="1" applyAlignment="1">
      <alignment horizontal="center" vertical="center" textRotation="255"/>
    </xf>
    <xf numFmtId="0" fontId="11" fillId="0" borderId="0" xfId="0" applyFont="1" applyAlignment="1">
      <alignment horizontal="distributed" vertical="center" indent="2"/>
    </xf>
    <xf numFmtId="177" fontId="3" fillId="0" borderId="0" xfId="0" applyNumberFormat="1" applyFont="1" applyAlignment="1">
      <alignment horizontal="distributed" vertical="center" indent="1"/>
    </xf>
    <xf numFmtId="0" fontId="3" fillId="0" borderId="0" xfId="0" applyFont="1" applyAlignment="1">
      <alignment horizontal="distributed" vertical="center" indent="1"/>
    </xf>
    <xf numFmtId="0" fontId="3" fillId="0" borderId="17" xfId="0" applyFont="1" applyBorder="1" applyAlignment="1">
      <alignment horizontal="distributed" vertical="center" indent="1"/>
    </xf>
    <xf numFmtId="0" fontId="3" fillId="0" borderId="18" xfId="0" applyFont="1" applyBorder="1" applyAlignment="1">
      <alignment horizontal="distributed" vertical="center" indent="1"/>
    </xf>
    <xf numFmtId="176" fontId="6" fillId="0" borderId="18" xfId="1" applyNumberFormat="1" applyFont="1" applyBorder="1" applyAlignment="1" applyProtection="1">
      <alignment horizontal="right" vertical="center" indent="1"/>
    </xf>
    <xf numFmtId="176" fontId="6" fillId="0" borderId="19" xfId="1" applyNumberFormat="1" applyFont="1" applyBorder="1" applyAlignment="1" applyProtection="1">
      <alignment horizontal="right" vertical="center" indent="1"/>
    </xf>
    <xf numFmtId="176" fontId="6" fillId="0" borderId="40" xfId="1" applyNumberFormat="1" applyFont="1" applyBorder="1" applyAlignment="1" applyProtection="1">
      <alignment horizontal="right" vertical="center" indent="1"/>
    </xf>
    <xf numFmtId="176" fontId="6" fillId="0" borderId="48" xfId="1" applyNumberFormat="1" applyFont="1" applyBorder="1" applyAlignment="1" applyProtection="1">
      <alignment horizontal="right" vertical="center" indent="1"/>
    </xf>
    <xf numFmtId="176" fontId="6" fillId="0" borderId="58" xfId="1" applyNumberFormat="1" applyFont="1" applyBorder="1" applyAlignment="1" applyProtection="1">
      <alignment horizontal="right" vertical="center" indent="1"/>
    </xf>
    <xf numFmtId="176" fontId="6" fillId="0" borderId="59" xfId="1" applyNumberFormat="1" applyFont="1" applyBorder="1" applyAlignment="1" applyProtection="1">
      <alignment horizontal="right" vertical="center" indent="1"/>
    </xf>
    <xf numFmtId="176" fontId="6" fillId="0" borderId="15" xfId="1" applyNumberFormat="1" applyFont="1" applyBorder="1" applyAlignment="1" applyProtection="1">
      <alignment horizontal="right" vertical="center" indent="1"/>
    </xf>
    <xf numFmtId="176" fontId="6" fillId="0" borderId="16" xfId="1" applyNumberFormat="1" applyFont="1" applyBorder="1" applyAlignment="1" applyProtection="1">
      <alignment horizontal="right" vertical="center" indent="1"/>
    </xf>
    <xf numFmtId="0" fontId="9" fillId="0" borderId="20" xfId="0" applyFont="1" applyBorder="1" applyAlignment="1">
      <alignment horizontal="distributed" vertical="center" indent="1"/>
    </xf>
    <xf numFmtId="0" fontId="9" fillId="0" borderId="3" xfId="0" applyFont="1" applyBorder="1" applyAlignment="1">
      <alignment horizontal="distributed" vertical="center" indent="1"/>
    </xf>
    <xf numFmtId="0" fontId="10" fillId="0" borderId="48" xfId="0" applyFont="1" applyBorder="1" applyAlignment="1">
      <alignment horizontal="center" shrinkToFit="1"/>
    </xf>
    <xf numFmtId="0" fontId="10" fillId="0" borderId="15" xfId="0" applyFont="1" applyBorder="1" applyAlignment="1">
      <alignment horizontal="center" shrinkToFit="1"/>
    </xf>
    <xf numFmtId="0" fontId="3" fillId="0" borderId="55" xfId="0" applyFont="1" applyBorder="1" applyAlignment="1">
      <alignment horizontal="center" vertical="center"/>
    </xf>
    <xf numFmtId="0" fontId="3" fillId="0" borderId="38" xfId="0" applyFont="1" applyBorder="1" applyAlignment="1">
      <alignment horizontal="center" vertical="center"/>
    </xf>
    <xf numFmtId="0" fontId="3" fillId="0" borderId="56" xfId="0" applyFont="1" applyBorder="1" applyAlignment="1">
      <alignment horizontal="center" vertical="center"/>
    </xf>
    <xf numFmtId="0" fontId="3" fillId="0" borderId="57" xfId="0" applyFont="1" applyBorder="1" applyAlignment="1">
      <alignment horizontal="center" vertical="center"/>
    </xf>
    <xf numFmtId="0" fontId="6" fillId="0" borderId="0" xfId="0" applyFont="1">
      <alignment vertical="center"/>
    </xf>
    <xf numFmtId="0" fontId="3" fillId="0" borderId="71" xfId="0" applyFont="1" applyBorder="1" applyAlignment="1" applyProtection="1">
      <alignment horizontal="right" vertical="center" shrinkToFit="1"/>
      <protection hidden="1"/>
    </xf>
    <xf numFmtId="0" fontId="3" fillId="0" borderId="72" xfId="0" applyFont="1" applyBorder="1" applyAlignment="1" applyProtection="1">
      <alignment horizontal="right" vertical="center" shrinkToFit="1"/>
      <protection hidden="1"/>
    </xf>
    <xf numFmtId="0" fontId="3" fillId="0" borderId="73" xfId="0" applyFont="1" applyBorder="1" applyAlignment="1" applyProtection="1">
      <alignment horizontal="right" vertical="center" shrinkToFit="1"/>
      <protection hidden="1"/>
    </xf>
    <xf numFmtId="38" fontId="3" fillId="2" borderId="71" xfId="0" applyNumberFormat="1" applyFont="1" applyFill="1" applyBorder="1" applyAlignment="1" applyProtection="1">
      <alignment horizontal="right" vertical="center" shrinkToFit="1"/>
      <protection hidden="1"/>
    </xf>
    <xf numFmtId="38" fontId="3" fillId="2" borderId="72" xfId="0" applyNumberFormat="1" applyFont="1" applyFill="1" applyBorder="1" applyAlignment="1" applyProtection="1">
      <alignment horizontal="right" vertical="center" shrinkToFit="1"/>
      <protection hidden="1"/>
    </xf>
    <xf numFmtId="38" fontId="3" fillId="2" borderId="73" xfId="0" applyNumberFormat="1" applyFont="1" applyFill="1" applyBorder="1" applyAlignment="1" applyProtection="1">
      <alignment horizontal="right" vertical="center" shrinkToFit="1"/>
      <protection hidden="1"/>
    </xf>
    <xf numFmtId="0" fontId="7" fillId="0" borderId="68" xfId="0" applyFont="1" applyBorder="1" applyAlignment="1" applyProtection="1">
      <alignment horizontal="center" vertical="center" wrapText="1" shrinkToFit="1"/>
      <protection hidden="1"/>
    </xf>
    <xf numFmtId="0" fontId="7" fillId="0" borderId="1" xfId="0" applyFont="1" applyBorder="1" applyAlignment="1" applyProtection="1">
      <alignment horizontal="center" vertical="center" wrapText="1" shrinkToFit="1"/>
      <protection hidden="1"/>
    </xf>
    <xf numFmtId="0" fontId="7" fillId="0" borderId="69" xfId="0" applyFont="1" applyBorder="1" applyAlignment="1" applyProtection="1">
      <alignment horizontal="center" vertical="center" wrapText="1" shrinkToFit="1"/>
      <protection hidden="1"/>
    </xf>
    <xf numFmtId="0" fontId="7" fillId="0" borderId="78" xfId="0" applyFont="1" applyBorder="1" applyAlignment="1" applyProtection="1">
      <alignment horizontal="center" vertical="center" wrapText="1" shrinkToFit="1"/>
      <protection hidden="1"/>
    </xf>
    <xf numFmtId="0" fontId="7" fillId="0" borderId="2" xfId="0" applyFont="1" applyBorder="1" applyAlignment="1" applyProtection="1">
      <alignment horizontal="center" vertical="center" wrapText="1" shrinkToFit="1"/>
      <protection hidden="1"/>
    </xf>
    <xf numFmtId="0" fontId="7" fillId="0" borderId="79" xfId="0" applyFont="1" applyBorder="1" applyAlignment="1" applyProtection="1">
      <alignment horizontal="center" vertical="center" wrapText="1" shrinkToFit="1"/>
      <protection hidden="1"/>
    </xf>
    <xf numFmtId="0" fontId="23" fillId="0" borderId="70" xfId="0" applyFont="1" applyBorder="1" applyAlignment="1" applyProtection="1">
      <alignment horizontal="center" vertical="center" shrinkToFit="1"/>
      <protection hidden="1"/>
    </xf>
    <xf numFmtId="0" fontId="10" fillId="0" borderId="0" xfId="0" applyFont="1" applyAlignment="1" applyProtection="1">
      <alignment vertical="center" shrinkToFit="1"/>
      <protection hidden="1"/>
    </xf>
    <xf numFmtId="0" fontId="3" fillId="0" borderId="71" xfId="0" applyFont="1" applyBorder="1" applyAlignment="1" applyProtection="1">
      <alignment horizontal="center" vertical="center" shrinkToFit="1"/>
      <protection hidden="1"/>
    </xf>
    <xf numFmtId="0" fontId="3" fillId="0" borderId="72" xfId="0" applyFont="1" applyBorder="1" applyAlignment="1" applyProtection="1">
      <alignment horizontal="center" vertical="center" shrinkToFit="1"/>
      <protection hidden="1"/>
    </xf>
    <xf numFmtId="0" fontId="3" fillId="0" borderId="73" xfId="0" applyFont="1" applyBorder="1" applyAlignment="1" applyProtection="1">
      <alignment horizontal="center" vertical="center" shrinkToFit="1"/>
      <protection hidden="1"/>
    </xf>
    <xf numFmtId="0" fontId="3" fillId="2" borderId="72" xfId="0" applyFont="1" applyFill="1" applyBorder="1" applyAlignment="1" applyProtection="1">
      <alignment horizontal="right" vertical="center" shrinkToFit="1"/>
      <protection hidden="1"/>
    </xf>
    <xf numFmtId="0" fontId="3" fillId="2" borderId="73" xfId="0" applyFont="1" applyFill="1" applyBorder="1" applyAlignment="1" applyProtection="1">
      <alignment horizontal="right" vertical="center" shrinkToFit="1"/>
      <protection hidden="1"/>
    </xf>
    <xf numFmtId="9" fontId="3" fillId="0" borderId="71" xfId="2" applyFont="1" applyBorder="1" applyAlignment="1" applyProtection="1">
      <alignment horizontal="right" vertical="center" shrinkToFit="1"/>
      <protection hidden="1"/>
    </xf>
    <xf numFmtId="9" fontId="3" fillId="0" borderId="72" xfId="2" applyFont="1" applyBorder="1" applyAlignment="1" applyProtection="1">
      <alignment horizontal="right" vertical="center" shrinkToFit="1"/>
      <protection hidden="1"/>
    </xf>
    <xf numFmtId="9" fontId="3" fillId="0" borderId="73" xfId="2" applyFont="1" applyBorder="1" applyAlignment="1" applyProtection="1">
      <alignment horizontal="right" vertical="center" shrinkToFit="1"/>
      <protection hidden="1"/>
    </xf>
    <xf numFmtId="38" fontId="3" fillId="2" borderId="71" xfId="1" applyFont="1" applyFill="1" applyBorder="1" applyAlignment="1" applyProtection="1">
      <alignment horizontal="right" vertical="center" shrinkToFit="1"/>
      <protection hidden="1"/>
    </xf>
    <xf numFmtId="38" fontId="3" fillId="2" borderId="72" xfId="1" applyFont="1" applyFill="1" applyBorder="1" applyAlignment="1" applyProtection="1">
      <alignment horizontal="right" vertical="center" shrinkToFit="1"/>
      <protection hidden="1"/>
    </xf>
    <xf numFmtId="38" fontId="3" fillId="2" borderId="73" xfId="1" applyFont="1" applyFill="1" applyBorder="1" applyAlignment="1" applyProtection="1">
      <alignment horizontal="right" vertical="center" shrinkToFit="1"/>
      <protection hidden="1"/>
    </xf>
    <xf numFmtId="181" fontId="3" fillId="0" borderId="78" xfId="0" applyNumberFormat="1" applyFont="1" applyBorder="1" applyAlignment="1" applyProtection="1">
      <alignment horizontal="center" vertical="center" shrinkToFit="1"/>
      <protection hidden="1"/>
    </xf>
    <xf numFmtId="181" fontId="3" fillId="0" borderId="2" xfId="0" applyNumberFormat="1" applyFont="1" applyBorder="1" applyAlignment="1" applyProtection="1">
      <alignment horizontal="center" vertical="center" shrinkToFit="1"/>
      <protection hidden="1"/>
    </xf>
    <xf numFmtId="181" fontId="3" fillId="0" borderId="79" xfId="0" applyNumberFormat="1" applyFont="1" applyBorder="1" applyAlignment="1" applyProtection="1">
      <alignment horizontal="center" vertical="center" shrinkToFit="1"/>
      <protection hidden="1"/>
    </xf>
    <xf numFmtId="0" fontId="10" fillId="0" borderId="75" xfId="0" applyFont="1" applyBorder="1" applyAlignment="1" applyProtection="1">
      <alignment vertical="center" shrinkToFit="1"/>
      <protection hidden="1"/>
    </xf>
    <xf numFmtId="2" fontId="3" fillId="0" borderId="71" xfId="0" applyNumberFormat="1" applyFont="1" applyBorder="1" applyAlignment="1" applyProtection="1">
      <alignment horizontal="right" vertical="center" shrinkToFit="1"/>
      <protection hidden="1"/>
    </xf>
    <xf numFmtId="2" fontId="3" fillId="0" borderId="72" xfId="0" applyNumberFormat="1" applyFont="1" applyBorder="1" applyAlignment="1" applyProtection="1">
      <alignment horizontal="right" vertical="center" shrinkToFit="1"/>
      <protection hidden="1"/>
    </xf>
    <xf numFmtId="2" fontId="3" fillId="0" borderId="73" xfId="0" applyNumberFormat="1" applyFont="1" applyBorder="1" applyAlignment="1" applyProtection="1">
      <alignment horizontal="right" vertical="center" shrinkToFit="1"/>
      <protection hidden="1"/>
    </xf>
    <xf numFmtId="181" fontId="3" fillId="0" borderId="68" xfId="0" applyNumberFormat="1" applyFont="1" applyBorder="1" applyAlignment="1" applyProtection="1">
      <alignment horizontal="center" vertical="center" shrinkToFit="1"/>
      <protection hidden="1"/>
    </xf>
    <xf numFmtId="181" fontId="3" fillId="0" borderId="1" xfId="0" applyNumberFormat="1" applyFont="1" applyBorder="1" applyAlignment="1" applyProtection="1">
      <alignment horizontal="center" vertical="center" shrinkToFit="1"/>
      <protection hidden="1"/>
    </xf>
    <xf numFmtId="181" fontId="3" fillId="0" borderId="69" xfId="0" applyNumberFormat="1" applyFont="1" applyBorder="1" applyAlignment="1" applyProtection="1">
      <alignment horizontal="center" vertical="center" shrinkToFit="1"/>
      <protection hidden="1"/>
    </xf>
    <xf numFmtId="0" fontId="3" fillId="0" borderId="0" xfId="0" applyFont="1" applyAlignment="1" applyProtection="1">
      <alignment horizontal="right" vertical="center" shrinkToFit="1"/>
      <protection hidden="1"/>
    </xf>
    <xf numFmtId="0" fontId="3" fillId="0" borderId="75" xfId="0" applyFont="1" applyBorder="1" applyAlignment="1" applyProtection="1">
      <alignment horizontal="right" vertical="center" shrinkToFit="1"/>
      <protection hidden="1"/>
    </xf>
    <xf numFmtId="9" fontId="3" fillId="0" borderId="71" xfId="2" applyFont="1" applyFill="1" applyBorder="1" applyAlignment="1" applyProtection="1">
      <alignment horizontal="right" vertical="center" shrinkToFit="1"/>
      <protection hidden="1"/>
    </xf>
    <xf numFmtId="9" fontId="3" fillId="0" borderId="72" xfId="2" applyFont="1" applyFill="1" applyBorder="1" applyAlignment="1" applyProtection="1">
      <alignment horizontal="right" vertical="center" shrinkToFit="1"/>
      <protection hidden="1"/>
    </xf>
    <xf numFmtId="9" fontId="3" fillId="0" borderId="73" xfId="2" applyFont="1" applyFill="1" applyBorder="1" applyAlignment="1" applyProtection="1">
      <alignment horizontal="right" vertical="center" shrinkToFit="1"/>
      <protection hidden="1"/>
    </xf>
    <xf numFmtId="38" fontId="3" fillId="0" borderId="71" xfId="1" applyFont="1" applyFill="1" applyBorder="1" applyAlignment="1" applyProtection="1">
      <alignment horizontal="right" vertical="center" shrinkToFit="1"/>
      <protection hidden="1"/>
    </xf>
    <xf numFmtId="38" fontId="3" fillId="0" borderId="72" xfId="1" applyFont="1" applyFill="1" applyBorder="1" applyAlignment="1" applyProtection="1">
      <alignment horizontal="right" vertical="center" shrinkToFit="1"/>
      <protection hidden="1"/>
    </xf>
    <xf numFmtId="38" fontId="3" fillId="0" borderId="73" xfId="1" applyFont="1" applyFill="1" applyBorder="1" applyAlignment="1" applyProtection="1">
      <alignment horizontal="right" vertical="center" shrinkToFit="1"/>
      <protection hidden="1"/>
    </xf>
    <xf numFmtId="38" fontId="3" fillId="0" borderId="87" xfId="1" applyFont="1" applyFill="1" applyBorder="1" applyAlignment="1" applyProtection="1">
      <alignment vertical="center" shrinkToFit="1"/>
      <protection hidden="1"/>
    </xf>
    <xf numFmtId="38" fontId="3" fillId="0" borderId="89" xfId="1" applyFont="1" applyFill="1" applyBorder="1" applyAlignment="1" applyProtection="1">
      <alignment vertical="center" shrinkToFit="1"/>
      <protection hidden="1"/>
    </xf>
    <xf numFmtId="38" fontId="3" fillId="0" borderId="88" xfId="1" applyFont="1" applyFill="1" applyBorder="1" applyAlignment="1" applyProtection="1">
      <alignment vertical="center" shrinkToFit="1"/>
      <protection hidden="1"/>
    </xf>
    <xf numFmtId="185" fontId="10" fillId="2" borderId="87" xfId="0" applyNumberFormat="1" applyFont="1" applyFill="1" applyBorder="1" applyAlignment="1" applyProtection="1">
      <alignment vertical="center" shrinkToFit="1"/>
      <protection hidden="1"/>
    </xf>
    <xf numFmtId="185" fontId="10" fillId="2" borderId="89" xfId="0" applyNumberFormat="1" applyFont="1" applyFill="1" applyBorder="1" applyAlignment="1" applyProtection="1">
      <alignment vertical="center" shrinkToFit="1"/>
      <protection hidden="1"/>
    </xf>
    <xf numFmtId="185" fontId="10" fillId="2" borderId="88" xfId="0" applyNumberFormat="1" applyFont="1" applyFill="1" applyBorder="1" applyAlignment="1" applyProtection="1">
      <alignment vertical="center" shrinkToFit="1"/>
      <protection hidden="1"/>
    </xf>
    <xf numFmtId="38" fontId="3" fillId="2" borderId="87" xfId="1" applyFont="1" applyFill="1" applyBorder="1" applyAlignment="1" applyProtection="1">
      <alignment vertical="center" shrinkToFit="1"/>
      <protection hidden="1"/>
    </xf>
    <xf numFmtId="38" fontId="3" fillId="2" borderId="89" xfId="1" applyFont="1" applyFill="1" applyBorder="1" applyAlignment="1" applyProtection="1">
      <alignment vertical="center" shrinkToFit="1"/>
      <protection hidden="1"/>
    </xf>
    <xf numFmtId="38" fontId="3" fillId="2" borderId="88" xfId="1" applyFont="1" applyFill="1" applyBorder="1" applyAlignment="1" applyProtection="1">
      <alignment vertical="center" shrinkToFit="1"/>
      <protection hidden="1"/>
    </xf>
    <xf numFmtId="181" fontId="3" fillId="0" borderId="87" xfId="0" applyNumberFormat="1" applyFont="1" applyBorder="1" applyAlignment="1" applyProtection="1">
      <alignment vertical="center" shrinkToFit="1"/>
      <protection hidden="1"/>
    </xf>
    <xf numFmtId="181" fontId="3" fillId="0" borderId="89" xfId="0" applyNumberFormat="1" applyFont="1" applyBorder="1" applyAlignment="1" applyProtection="1">
      <alignment vertical="center" shrinkToFit="1"/>
      <protection hidden="1"/>
    </xf>
    <xf numFmtId="181" fontId="3" fillId="0" borderId="88" xfId="0" applyNumberFormat="1" applyFont="1" applyBorder="1" applyAlignment="1" applyProtection="1">
      <alignment vertical="center" shrinkToFit="1"/>
      <protection hidden="1"/>
    </xf>
    <xf numFmtId="181" fontId="3" fillId="0" borderId="86" xfId="0" applyNumberFormat="1" applyFont="1" applyBorder="1" applyAlignment="1" applyProtection="1">
      <alignment vertical="center" shrinkToFit="1"/>
      <protection hidden="1"/>
    </xf>
    <xf numFmtId="181" fontId="3" fillId="0" borderId="86" xfId="0" applyNumberFormat="1" applyFont="1" applyBorder="1" applyAlignment="1" applyProtection="1">
      <alignment horizontal="center" vertical="center" shrinkToFit="1"/>
      <protection hidden="1"/>
    </xf>
    <xf numFmtId="40" fontId="3" fillId="0" borderId="87" xfId="1" applyNumberFormat="1" applyFont="1" applyFill="1" applyBorder="1" applyAlignment="1" applyProtection="1">
      <alignment horizontal="center" vertical="center" shrinkToFit="1"/>
      <protection hidden="1"/>
    </xf>
    <xf numFmtId="40" fontId="3" fillId="0" borderId="88" xfId="1" applyNumberFormat="1" applyFont="1" applyFill="1" applyBorder="1" applyAlignment="1" applyProtection="1">
      <alignment horizontal="center" vertical="center" shrinkToFit="1"/>
      <protection hidden="1"/>
    </xf>
    <xf numFmtId="38" fontId="3" fillId="0" borderId="84" xfId="1" applyFont="1" applyFill="1" applyBorder="1" applyAlignment="1" applyProtection="1">
      <alignment vertical="center" shrinkToFit="1"/>
      <protection hidden="1"/>
    </xf>
    <xf numFmtId="38" fontId="3" fillId="0" borderId="5" xfId="1" applyFont="1" applyFill="1" applyBorder="1" applyAlignment="1" applyProtection="1">
      <alignment vertical="center" shrinkToFit="1"/>
      <protection hidden="1"/>
    </xf>
    <xf numFmtId="38" fontId="3" fillId="0" borderId="85" xfId="1" applyFont="1" applyFill="1" applyBorder="1" applyAlignment="1" applyProtection="1">
      <alignment vertical="center" shrinkToFit="1"/>
      <protection hidden="1"/>
    </xf>
    <xf numFmtId="185" fontId="10" fillId="2" borderId="84" xfId="0" applyNumberFormat="1" applyFont="1" applyFill="1" applyBorder="1" applyAlignment="1" applyProtection="1">
      <alignment vertical="center" shrinkToFit="1"/>
      <protection hidden="1"/>
    </xf>
    <xf numFmtId="185" fontId="10" fillId="2" borderId="5" xfId="0" applyNumberFormat="1" applyFont="1" applyFill="1" applyBorder="1" applyAlignment="1" applyProtection="1">
      <alignment vertical="center" shrinkToFit="1"/>
      <protection hidden="1"/>
    </xf>
    <xf numFmtId="185" fontId="10" fillId="2" borderId="85" xfId="0" applyNumberFormat="1" applyFont="1" applyFill="1" applyBorder="1" applyAlignment="1" applyProtection="1">
      <alignment vertical="center" shrinkToFit="1"/>
      <protection hidden="1"/>
    </xf>
    <xf numFmtId="38" fontId="3" fillId="2" borderId="84" xfId="1" applyFont="1" applyFill="1" applyBorder="1" applyAlignment="1" applyProtection="1">
      <alignment vertical="center" shrinkToFit="1"/>
      <protection hidden="1"/>
    </xf>
    <xf numFmtId="38" fontId="3" fillId="2" borderId="5" xfId="1" applyFont="1" applyFill="1" applyBorder="1" applyAlignment="1" applyProtection="1">
      <alignment vertical="center" shrinkToFit="1"/>
      <protection hidden="1"/>
    </xf>
    <xf numFmtId="38" fontId="3" fillId="2" borderId="85" xfId="1" applyFont="1" applyFill="1" applyBorder="1" applyAlignment="1" applyProtection="1">
      <alignment vertical="center" shrinkToFit="1"/>
      <protection hidden="1"/>
    </xf>
    <xf numFmtId="181" fontId="3" fillId="0" borderId="84" xfId="0" applyNumberFormat="1" applyFont="1" applyBorder="1" applyAlignment="1" applyProtection="1">
      <alignment vertical="center" shrinkToFit="1"/>
      <protection hidden="1"/>
    </xf>
    <xf numFmtId="181" fontId="3" fillId="0" borderId="5" xfId="0" applyNumberFormat="1" applyFont="1" applyBorder="1" applyAlignment="1" applyProtection="1">
      <alignment vertical="center" shrinkToFit="1"/>
      <protection hidden="1"/>
    </xf>
    <xf numFmtId="181" fontId="3" fillId="0" borderId="85" xfId="0" applyNumberFormat="1" applyFont="1" applyBorder="1" applyAlignment="1" applyProtection="1">
      <alignment vertical="center" shrinkToFit="1"/>
      <protection hidden="1"/>
    </xf>
    <xf numFmtId="181" fontId="3" fillId="0" borderId="81" xfId="0" applyNumberFormat="1" applyFont="1" applyBorder="1" applyAlignment="1" applyProtection="1">
      <alignment vertical="center" shrinkToFit="1"/>
      <protection hidden="1"/>
    </xf>
    <xf numFmtId="181" fontId="3" fillId="0" borderId="81" xfId="0" applyNumberFormat="1" applyFont="1" applyBorder="1" applyAlignment="1" applyProtection="1">
      <alignment horizontal="center" vertical="center" shrinkToFit="1"/>
      <protection hidden="1"/>
    </xf>
    <xf numFmtId="40" fontId="3" fillId="0" borderId="84" xfId="1" applyNumberFormat="1" applyFont="1" applyFill="1" applyBorder="1" applyAlignment="1" applyProtection="1">
      <alignment horizontal="center" vertical="center" shrinkToFit="1"/>
      <protection hidden="1"/>
    </xf>
    <xf numFmtId="40" fontId="3" fillId="0" borderId="85" xfId="1" applyNumberFormat="1" applyFont="1" applyFill="1" applyBorder="1" applyAlignment="1" applyProtection="1">
      <alignment horizontal="center" vertical="center" shrinkToFit="1"/>
      <protection hidden="1"/>
    </xf>
    <xf numFmtId="185" fontId="10" fillId="2" borderId="84" xfId="2" applyNumberFormat="1" applyFont="1" applyFill="1" applyBorder="1" applyAlignment="1" applyProtection="1">
      <alignment vertical="center" shrinkToFit="1"/>
      <protection hidden="1"/>
    </xf>
    <xf numFmtId="185" fontId="10" fillId="2" borderId="5" xfId="2" applyNumberFormat="1" applyFont="1" applyFill="1" applyBorder="1" applyAlignment="1" applyProtection="1">
      <alignment vertical="center" shrinkToFit="1"/>
      <protection hidden="1"/>
    </xf>
    <xf numFmtId="185" fontId="10" fillId="2" borderId="85" xfId="2" applyNumberFormat="1" applyFont="1" applyFill="1" applyBorder="1" applyAlignment="1" applyProtection="1">
      <alignment vertical="center" shrinkToFit="1"/>
      <protection hidden="1"/>
    </xf>
    <xf numFmtId="38" fontId="3" fillId="0" borderId="80" xfId="1" applyFont="1" applyFill="1" applyBorder="1" applyAlignment="1" applyProtection="1">
      <alignment vertical="center" shrinkToFit="1"/>
      <protection hidden="1"/>
    </xf>
    <xf numFmtId="38" fontId="3" fillId="0" borderId="83" xfId="1" applyFont="1" applyFill="1" applyBorder="1" applyAlignment="1" applyProtection="1">
      <alignment vertical="center" shrinkToFit="1"/>
      <protection hidden="1"/>
    </xf>
    <xf numFmtId="38" fontId="3" fillId="0" borderId="82" xfId="1" applyFont="1" applyFill="1" applyBorder="1" applyAlignment="1" applyProtection="1">
      <alignment vertical="center" shrinkToFit="1"/>
      <protection hidden="1"/>
    </xf>
    <xf numFmtId="185" fontId="10" fillId="2" borderId="80" xfId="2" applyNumberFormat="1" applyFont="1" applyFill="1" applyBorder="1" applyAlignment="1" applyProtection="1">
      <alignment vertical="center" shrinkToFit="1"/>
      <protection hidden="1"/>
    </xf>
    <xf numFmtId="185" fontId="10" fillId="2" borderId="83" xfId="2" applyNumberFormat="1" applyFont="1" applyFill="1" applyBorder="1" applyAlignment="1" applyProtection="1">
      <alignment vertical="center" shrinkToFit="1"/>
      <protection hidden="1"/>
    </xf>
    <xf numFmtId="185" fontId="10" fillId="2" borderId="82" xfId="2" applyNumberFormat="1" applyFont="1" applyFill="1" applyBorder="1" applyAlignment="1" applyProtection="1">
      <alignment vertical="center" shrinkToFit="1"/>
      <protection hidden="1"/>
    </xf>
    <xf numFmtId="38" fontId="3" fillId="2" borderId="80" xfId="1" applyFont="1" applyFill="1" applyBorder="1" applyAlignment="1" applyProtection="1">
      <alignment vertical="center" shrinkToFit="1"/>
      <protection hidden="1"/>
    </xf>
    <xf numFmtId="38" fontId="3" fillId="2" borderId="83" xfId="1" applyFont="1" applyFill="1" applyBorder="1" applyAlignment="1" applyProtection="1">
      <alignment vertical="center" shrinkToFit="1"/>
      <protection hidden="1"/>
    </xf>
    <xf numFmtId="38" fontId="3" fillId="2" borderId="82" xfId="1" applyFont="1" applyFill="1" applyBorder="1" applyAlignment="1" applyProtection="1">
      <alignment vertical="center" shrinkToFit="1"/>
      <protection hidden="1"/>
    </xf>
    <xf numFmtId="181" fontId="3" fillId="0" borderId="80" xfId="0" applyNumberFormat="1" applyFont="1" applyBorder="1" applyAlignment="1" applyProtection="1">
      <alignment vertical="center" shrinkToFit="1"/>
      <protection hidden="1"/>
    </xf>
    <xf numFmtId="181" fontId="3" fillId="0" borderId="83" xfId="0" applyNumberFormat="1" applyFont="1" applyBorder="1" applyAlignment="1" applyProtection="1">
      <alignment vertical="center" shrinkToFit="1"/>
      <protection hidden="1"/>
    </xf>
    <xf numFmtId="181" fontId="3" fillId="0" borderId="82" xfId="0" applyNumberFormat="1" applyFont="1" applyBorder="1" applyAlignment="1" applyProtection="1">
      <alignment vertical="center" shrinkToFit="1"/>
      <protection hidden="1"/>
    </xf>
    <xf numFmtId="0" fontId="3" fillId="0" borderId="70" xfId="0" applyFont="1" applyBorder="1" applyAlignment="1" applyProtection="1">
      <alignment horizontal="center" vertical="center" shrinkToFit="1"/>
      <protection hidden="1"/>
    </xf>
    <xf numFmtId="40" fontId="3" fillId="0" borderId="80" xfId="1" applyNumberFormat="1" applyFont="1" applyFill="1" applyBorder="1" applyAlignment="1" applyProtection="1">
      <alignment horizontal="center" vertical="center" shrinkToFit="1"/>
      <protection hidden="1"/>
    </xf>
    <xf numFmtId="40" fontId="3" fillId="0" borderId="82" xfId="1" applyNumberFormat="1" applyFont="1" applyFill="1" applyBorder="1" applyAlignment="1" applyProtection="1">
      <alignment horizontal="center" vertical="center" shrinkToFit="1"/>
      <protection hidden="1"/>
    </xf>
    <xf numFmtId="185" fontId="10" fillId="2" borderId="68" xfId="2" applyNumberFormat="1" applyFont="1" applyFill="1" applyBorder="1" applyAlignment="1" applyProtection="1">
      <alignment vertical="center" shrinkToFit="1"/>
      <protection hidden="1"/>
    </xf>
    <xf numFmtId="185" fontId="10" fillId="2" borderId="1" xfId="2" applyNumberFormat="1" applyFont="1" applyFill="1" applyBorder="1" applyAlignment="1" applyProtection="1">
      <alignment vertical="center" shrinkToFit="1"/>
      <protection hidden="1"/>
    </xf>
    <xf numFmtId="185" fontId="10" fillId="2" borderId="69" xfId="2" applyNumberFormat="1" applyFont="1" applyFill="1" applyBorder="1" applyAlignment="1" applyProtection="1">
      <alignment vertical="center" shrinkToFit="1"/>
      <protection hidden="1"/>
    </xf>
    <xf numFmtId="0" fontId="3" fillId="0" borderId="68" xfId="0" applyFont="1" applyBorder="1" applyAlignment="1" applyProtection="1">
      <alignment horizontal="center" vertical="center" shrinkToFit="1"/>
      <protection hidden="1"/>
    </xf>
    <xf numFmtId="0" fontId="3" fillId="0" borderId="78" xfId="0" applyFont="1" applyBorder="1" applyAlignment="1" applyProtection="1">
      <alignment horizontal="center" vertical="center" shrinkToFit="1"/>
      <protection hidden="1"/>
    </xf>
    <xf numFmtId="0" fontId="3" fillId="0" borderId="1" xfId="0" applyFont="1" applyBorder="1" applyAlignment="1" applyProtection="1">
      <alignment horizontal="center" vertical="center" shrinkToFit="1"/>
      <protection hidden="1"/>
    </xf>
    <xf numFmtId="0" fontId="3" fillId="0" borderId="69" xfId="0" applyFont="1" applyBorder="1" applyAlignment="1" applyProtection="1">
      <alignment horizontal="center" vertical="center" shrinkToFit="1"/>
      <protection hidden="1"/>
    </xf>
    <xf numFmtId="0" fontId="3" fillId="0" borderId="2" xfId="0" applyFont="1" applyBorder="1" applyAlignment="1" applyProtection="1">
      <alignment horizontal="center" vertical="center" shrinkToFit="1"/>
      <protection hidden="1"/>
    </xf>
    <xf numFmtId="0" fontId="3" fillId="0" borderId="79" xfId="0" applyFont="1" applyBorder="1" applyAlignment="1" applyProtection="1">
      <alignment horizontal="center" vertical="center" shrinkToFit="1"/>
      <protection hidden="1"/>
    </xf>
    <xf numFmtId="181" fontId="3" fillId="0" borderId="71" xfId="0" applyNumberFormat="1" applyFont="1" applyBorder="1" applyAlignment="1" applyProtection="1">
      <alignment horizontal="left" vertical="center" shrinkToFit="1"/>
      <protection hidden="1"/>
    </xf>
    <xf numFmtId="181" fontId="3" fillId="0" borderId="72" xfId="0" applyNumberFormat="1" applyFont="1" applyBorder="1" applyAlignment="1" applyProtection="1">
      <alignment horizontal="left" vertical="center" shrinkToFit="1"/>
      <protection hidden="1"/>
    </xf>
    <xf numFmtId="181" fontId="3" fillId="0" borderId="73" xfId="0" applyNumberFormat="1" applyFont="1" applyBorder="1" applyAlignment="1" applyProtection="1">
      <alignment horizontal="left" vertical="center" shrinkToFit="1"/>
      <protection hidden="1"/>
    </xf>
    <xf numFmtId="181" fontId="3" fillId="0" borderId="74" xfId="0" applyNumberFormat="1" applyFont="1" applyBorder="1" applyAlignment="1" applyProtection="1">
      <alignment horizontal="center" vertical="center" wrapText="1" shrinkToFit="1"/>
      <protection hidden="1"/>
    </xf>
    <xf numFmtId="181" fontId="3" fillId="0" borderId="0" xfId="0" applyNumberFormat="1" applyFont="1" applyAlignment="1" applyProtection="1">
      <alignment horizontal="center" vertical="center" wrapText="1" shrinkToFit="1"/>
      <protection hidden="1"/>
    </xf>
    <xf numFmtId="181" fontId="3" fillId="0" borderId="78" xfId="0" applyNumberFormat="1" applyFont="1" applyBorder="1" applyAlignment="1" applyProtection="1">
      <alignment horizontal="center" vertical="center" wrapText="1" shrinkToFit="1"/>
      <protection hidden="1"/>
    </xf>
    <xf numFmtId="181" fontId="3" fillId="0" borderId="2" xfId="0" applyNumberFormat="1" applyFont="1" applyBorder="1" applyAlignment="1" applyProtection="1">
      <alignment horizontal="center" vertical="center" wrapText="1" shrinkToFit="1"/>
      <protection hidden="1"/>
    </xf>
    <xf numFmtId="0" fontId="3" fillId="0" borderId="0" xfId="0" applyFont="1" applyAlignment="1" applyProtection="1">
      <alignment vertical="center" shrinkToFit="1"/>
      <protection hidden="1"/>
    </xf>
    <xf numFmtId="0" fontId="3" fillId="0" borderId="75" xfId="0" applyFont="1" applyBorder="1" applyAlignment="1" applyProtection="1">
      <alignment vertical="center" shrinkToFit="1"/>
      <protection hidden="1"/>
    </xf>
    <xf numFmtId="0" fontId="3" fillId="0" borderId="2" xfId="0" applyFont="1" applyBorder="1" applyAlignment="1" applyProtection="1">
      <alignment vertical="center" shrinkToFit="1"/>
      <protection hidden="1"/>
    </xf>
    <xf numFmtId="0" fontId="3" fillId="0" borderId="79" xfId="0" applyFont="1" applyBorder="1" applyAlignment="1" applyProtection="1">
      <alignment vertical="center" shrinkToFit="1"/>
      <protection hidden="1"/>
    </xf>
    <xf numFmtId="177" fontId="3" fillId="0" borderId="70" xfId="0" applyNumberFormat="1" applyFont="1" applyBorder="1" applyAlignment="1" applyProtection="1">
      <alignment horizontal="center" vertical="center" shrinkToFit="1"/>
      <protection hidden="1"/>
    </xf>
    <xf numFmtId="0" fontId="3" fillId="0" borderId="76" xfId="0" applyFont="1" applyBorder="1" applyAlignment="1" applyProtection="1">
      <alignment horizontal="center" vertical="center" shrinkToFit="1"/>
      <protection hidden="1"/>
    </xf>
    <xf numFmtId="177" fontId="3" fillId="0" borderId="77" xfId="0" applyNumberFormat="1" applyFont="1" applyBorder="1" applyAlignment="1" applyProtection="1">
      <alignment horizontal="center" vertical="center" shrinkToFit="1"/>
      <protection hidden="1"/>
    </xf>
    <xf numFmtId="177" fontId="3" fillId="0" borderId="72" xfId="0" applyNumberFormat="1" applyFont="1" applyBorder="1" applyAlignment="1" applyProtection="1">
      <alignment horizontal="center" vertical="center" shrinkToFit="1"/>
      <protection hidden="1"/>
    </xf>
    <xf numFmtId="177" fontId="3" fillId="0" borderId="73" xfId="0" applyNumberFormat="1" applyFont="1" applyBorder="1" applyAlignment="1" applyProtection="1">
      <alignment horizontal="center" vertical="center" shrinkToFit="1"/>
      <protection hidden="1"/>
    </xf>
    <xf numFmtId="0" fontId="20" fillId="0" borderId="0" xfId="0" applyFont="1" applyAlignment="1" applyProtection="1">
      <alignment horizontal="center" vertical="center" shrinkToFit="1"/>
      <protection hidden="1"/>
    </xf>
    <xf numFmtId="181" fontId="20" fillId="0" borderId="0" xfId="0" applyNumberFormat="1" applyFont="1" applyAlignment="1" applyProtection="1">
      <alignment horizontal="center" vertical="center" shrinkToFit="1"/>
      <protection hidden="1"/>
    </xf>
    <xf numFmtId="0" fontId="20" fillId="0" borderId="0" xfId="0" applyFont="1" applyAlignment="1" applyProtection="1">
      <alignment vertical="top"/>
      <protection hidden="1"/>
    </xf>
    <xf numFmtId="177" fontId="22" fillId="0" borderId="0" xfId="0" applyNumberFormat="1" applyFont="1" applyAlignment="1" applyProtection="1">
      <alignment horizontal="distributed" vertical="center" justifyLastLine="1"/>
      <protection hidden="1"/>
    </xf>
    <xf numFmtId="0" fontId="3" fillId="0" borderId="0" xfId="0" applyFont="1" applyAlignment="1" applyProtection="1">
      <alignment horizontal="center" vertical="top"/>
      <protection hidden="1"/>
    </xf>
    <xf numFmtId="0" fontId="3" fillId="0" borderId="2" xfId="0" applyFont="1" applyBorder="1" applyAlignment="1" applyProtection="1">
      <alignment horizontal="center" vertical="top"/>
      <protection hidden="1"/>
    </xf>
    <xf numFmtId="38" fontId="3" fillId="0" borderId="71" xfId="0" applyNumberFormat="1" applyFont="1" applyBorder="1" applyAlignment="1" applyProtection="1">
      <alignment horizontal="right" vertical="center" shrinkToFit="1"/>
      <protection hidden="1"/>
    </xf>
    <xf numFmtId="38" fontId="3" fillId="0" borderId="72" xfId="0" applyNumberFormat="1" applyFont="1" applyBorder="1" applyAlignment="1" applyProtection="1">
      <alignment horizontal="right" vertical="center" shrinkToFit="1"/>
      <protection hidden="1"/>
    </xf>
    <xf numFmtId="38" fontId="3" fillId="0" borderId="73" xfId="0" applyNumberFormat="1" applyFont="1" applyBorder="1" applyAlignment="1" applyProtection="1">
      <alignment horizontal="right" vertical="center" shrinkToFit="1"/>
      <protection hidden="1"/>
    </xf>
    <xf numFmtId="2" fontId="3" fillId="0" borderId="87" xfId="0" applyNumberFormat="1" applyFont="1" applyBorder="1" applyAlignment="1" applyProtection="1">
      <alignment vertical="center" shrinkToFit="1"/>
      <protection hidden="1"/>
    </xf>
    <xf numFmtId="2" fontId="3" fillId="0" borderId="89" xfId="0" applyNumberFormat="1" applyFont="1" applyBorder="1" applyAlignment="1" applyProtection="1">
      <alignment vertical="center" shrinkToFit="1"/>
      <protection hidden="1"/>
    </xf>
    <xf numFmtId="2" fontId="3" fillId="0" borderId="88" xfId="0" applyNumberFormat="1" applyFont="1" applyBorder="1" applyAlignment="1" applyProtection="1">
      <alignment vertical="center" shrinkToFit="1"/>
      <protection hidden="1"/>
    </xf>
    <xf numFmtId="2" fontId="3" fillId="0" borderId="84" xfId="0" applyNumberFormat="1" applyFont="1" applyBorder="1" applyAlignment="1" applyProtection="1">
      <alignment vertical="center" shrinkToFit="1"/>
      <protection hidden="1"/>
    </xf>
    <xf numFmtId="2" fontId="3" fillId="0" borderId="5" xfId="0" applyNumberFormat="1" applyFont="1" applyBorder="1" applyAlignment="1" applyProtection="1">
      <alignment vertical="center" shrinkToFit="1"/>
      <protection hidden="1"/>
    </xf>
    <xf numFmtId="2" fontId="3" fillId="0" borderId="85" xfId="0" applyNumberFormat="1" applyFont="1" applyBorder="1" applyAlignment="1" applyProtection="1">
      <alignment vertical="center" shrinkToFit="1"/>
      <protection hidden="1"/>
    </xf>
    <xf numFmtId="185" fontId="3" fillId="0" borderId="84" xfId="2" applyNumberFormat="1" applyFont="1" applyBorder="1" applyAlignment="1" applyProtection="1">
      <alignment vertical="center" shrinkToFit="1"/>
      <protection hidden="1"/>
    </xf>
    <xf numFmtId="185" fontId="3" fillId="0" borderId="5" xfId="2" applyNumberFormat="1" applyFont="1" applyBorder="1" applyAlignment="1" applyProtection="1">
      <alignment vertical="center" shrinkToFit="1"/>
      <protection hidden="1"/>
    </xf>
    <xf numFmtId="185" fontId="3" fillId="0" borderId="85" xfId="2" applyNumberFormat="1" applyFont="1" applyBorder="1" applyAlignment="1" applyProtection="1">
      <alignment vertical="center" shrinkToFit="1"/>
      <protection hidden="1"/>
    </xf>
    <xf numFmtId="9" fontId="3" fillId="0" borderId="84" xfId="2" applyFont="1" applyBorder="1" applyAlignment="1" applyProtection="1">
      <alignment vertical="center" shrinkToFit="1"/>
      <protection hidden="1"/>
    </xf>
    <xf numFmtId="9" fontId="3" fillId="0" borderId="5" xfId="2" applyFont="1" applyBorder="1" applyAlignment="1" applyProtection="1">
      <alignment vertical="center" shrinkToFit="1"/>
      <protection hidden="1"/>
    </xf>
    <xf numFmtId="9" fontId="3" fillId="0" borderId="85" xfId="2" applyFont="1" applyBorder="1" applyAlignment="1" applyProtection="1">
      <alignment vertical="center" shrinkToFit="1"/>
      <protection hidden="1"/>
    </xf>
    <xf numFmtId="185" fontId="3" fillId="0" borderId="80" xfId="2" applyNumberFormat="1" applyFont="1" applyBorder="1" applyAlignment="1" applyProtection="1">
      <alignment vertical="center" shrinkToFit="1"/>
      <protection hidden="1"/>
    </xf>
    <xf numFmtId="185" fontId="3" fillId="0" borderId="83" xfId="2" applyNumberFormat="1" applyFont="1" applyBorder="1" applyAlignment="1" applyProtection="1">
      <alignment vertical="center" shrinkToFit="1"/>
      <protection hidden="1"/>
    </xf>
    <xf numFmtId="185" fontId="3" fillId="0" borderId="82" xfId="2" applyNumberFormat="1" applyFont="1" applyBorder="1" applyAlignment="1" applyProtection="1">
      <alignment vertical="center" shrinkToFit="1"/>
      <protection hidden="1"/>
    </xf>
    <xf numFmtId="9" fontId="3" fillId="0" borderId="68" xfId="2" applyFont="1" applyBorder="1" applyAlignment="1" applyProtection="1">
      <alignment vertical="center" shrinkToFit="1"/>
      <protection hidden="1"/>
    </xf>
    <xf numFmtId="9" fontId="3" fillId="0" borderId="1" xfId="2" applyFont="1" applyBorder="1" applyAlignment="1" applyProtection="1">
      <alignment vertical="center" shrinkToFit="1"/>
      <protection hidden="1"/>
    </xf>
    <xf numFmtId="9" fontId="3" fillId="0" borderId="69" xfId="2" applyFont="1" applyBorder="1" applyAlignment="1" applyProtection="1">
      <alignment vertical="center" shrinkToFit="1"/>
      <protection hidden="1"/>
    </xf>
    <xf numFmtId="185" fontId="3" fillId="0" borderId="68" xfId="2" applyNumberFormat="1" applyFont="1" applyBorder="1" applyAlignment="1" applyProtection="1">
      <alignment vertical="center" shrinkToFit="1"/>
      <protection hidden="1"/>
    </xf>
    <xf numFmtId="185" fontId="3" fillId="0" borderId="1" xfId="2" applyNumberFormat="1" applyFont="1" applyBorder="1" applyAlignment="1" applyProtection="1">
      <alignment vertical="center" shrinkToFit="1"/>
      <protection hidden="1"/>
    </xf>
    <xf numFmtId="185" fontId="3" fillId="0" borderId="69" xfId="2" applyNumberFormat="1" applyFont="1" applyBorder="1" applyAlignment="1" applyProtection="1">
      <alignment vertical="center" shrinkToFit="1"/>
      <protection hidden="1"/>
    </xf>
    <xf numFmtId="182" fontId="3" fillId="0" borderId="70" xfId="0" applyNumberFormat="1" applyFont="1" applyBorder="1" applyAlignment="1" applyProtection="1">
      <alignment horizontal="center" vertical="center" shrinkToFit="1"/>
      <protection hidden="1"/>
    </xf>
    <xf numFmtId="182" fontId="3" fillId="0" borderId="77" xfId="0" applyNumberFormat="1" applyFont="1" applyBorder="1" applyAlignment="1" applyProtection="1">
      <alignment horizontal="center" vertical="center" shrinkToFit="1"/>
      <protection hidden="1"/>
    </xf>
    <xf numFmtId="182" fontId="3" fillId="0" borderId="72" xfId="0" applyNumberFormat="1" applyFont="1" applyBorder="1" applyAlignment="1" applyProtection="1">
      <alignment horizontal="center" vertical="center" shrinkToFit="1"/>
      <protection hidden="1"/>
    </xf>
    <xf numFmtId="182" fontId="3" fillId="0" borderId="73" xfId="0" applyNumberFormat="1" applyFont="1" applyBorder="1" applyAlignment="1" applyProtection="1">
      <alignment horizontal="center" vertical="center" shrinkToFit="1"/>
      <protection hidden="1"/>
    </xf>
    <xf numFmtId="182" fontId="22" fillId="0" borderId="0" xfId="0" applyNumberFormat="1" applyFont="1" applyAlignment="1" applyProtection="1">
      <alignment horizontal="center" vertical="center"/>
      <protection hidden="1"/>
    </xf>
    <xf numFmtId="184" fontId="3" fillId="0" borderId="77" xfId="0" applyNumberFormat="1" applyFont="1" applyBorder="1" applyAlignment="1" applyProtection="1">
      <alignment horizontal="center" vertical="center" shrinkToFit="1"/>
      <protection hidden="1"/>
    </xf>
    <xf numFmtId="184" fontId="3" fillId="0" borderId="72" xfId="0" applyNumberFormat="1" applyFont="1" applyBorder="1" applyAlignment="1" applyProtection="1">
      <alignment horizontal="center" vertical="center" shrinkToFit="1"/>
      <protection hidden="1"/>
    </xf>
    <xf numFmtId="184" fontId="3" fillId="0" borderId="73" xfId="0" applyNumberFormat="1" applyFont="1" applyBorder="1" applyAlignment="1" applyProtection="1">
      <alignment horizontal="center" vertical="center" shrinkToFit="1"/>
      <protection hidden="1"/>
    </xf>
  </cellXfs>
  <cellStyles count="3">
    <cellStyle name="パーセント" xfId="2" builtinId="5"/>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NULL" TargetMode="External"/><Relationship Id="rId2" Type="http://schemas.openxmlformats.org/officeDocument/2006/relationships/image" Target="../media/image4.jpeg"/><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152401</xdr:rowOff>
    </xdr:from>
    <xdr:to>
      <xdr:col>11</xdr:col>
      <xdr:colOff>4998</xdr:colOff>
      <xdr:row>2</xdr:row>
      <xdr:rowOff>279589</xdr:rowOff>
    </xdr:to>
    <xdr:grpSp>
      <xdr:nvGrpSpPr>
        <xdr:cNvPr id="7" name="グループ化 6">
          <a:extLst>
            <a:ext uri="{FF2B5EF4-FFF2-40B4-BE49-F238E27FC236}">
              <a16:creationId xmlns="" xmlns:a16="http://schemas.microsoft.com/office/drawing/2014/main" id="{00000000-0008-0000-0000-000007000000}"/>
            </a:ext>
          </a:extLst>
        </xdr:cNvPr>
        <xdr:cNvGrpSpPr>
          <a:grpSpLocks noChangeAspect="1"/>
        </xdr:cNvGrpSpPr>
      </xdr:nvGrpSpPr>
      <xdr:grpSpPr>
        <a:xfrm>
          <a:off x="0" y="152401"/>
          <a:ext cx="2833923" cy="489138"/>
          <a:chOff x="0" y="152401"/>
          <a:chExt cx="2833923" cy="489138"/>
        </a:xfrm>
      </xdr:grpSpPr>
      <xdr:pic>
        <xdr:nvPicPr>
          <xdr:cNvPr id="2" name="図 1">
            <a:extLst>
              <a:ext uri="{FF2B5EF4-FFF2-40B4-BE49-F238E27FC236}">
                <a16:creationId xmlns=""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b="11091"/>
          <a:stretch/>
        </xdr:blipFill>
        <xdr:spPr>
          <a:xfrm>
            <a:off x="885825" y="261099"/>
            <a:ext cx="1948098" cy="312779"/>
          </a:xfrm>
          <a:prstGeom prst="rect">
            <a:avLst/>
          </a:prstGeom>
        </xdr:spPr>
      </xdr:pic>
      <xdr:pic>
        <xdr:nvPicPr>
          <xdr:cNvPr id="3" name="図 2">
            <a:extLst>
              <a:ext uri="{FF2B5EF4-FFF2-40B4-BE49-F238E27FC236}">
                <a16:creationId xmlns="" xmlns:a16="http://schemas.microsoft.com/office/drawing/2014/main" id="{00000000-0008-0000-00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152401"/>
            <a:ext cx="928130" cy="489138"/>
          </a:xfrm>
          <a:prstGeom prst="rect">
            <a:avLst/>
          </a:prstGeom>
        </xdr:spPr>
      </xdr:pic>
    </xdr:grpSp>
    <xdr:clientData/>
  </xdr:twoCellAnchor>
  <xdr:twoCellAnchor>
    <xdr:from>
      <xdr:col>30</xdr:col>
      <xdr:colOff>9525</xdr:colOff>
      <xdr:row>24</xdr:row>
      <xdr:rowOff>151626</xdr:rowOff>
    </xdr:from>
    <xdr:to>
      <xdr:col>43</xdr:col>
      <xdr:colOff>9525</xdr:colOff>
      <xdr:row>28</xdr:row>
      <xdr:rowOff>187700</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7724775" y="6190476"/>
          <a:ext cx="3343275" cy="11790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en-US" altLang="ja-JP" sz="750">
              <a:latin typeface="ＭＳ Ｐ明朝" panose="02020600040205080304" pitchFamily="18" charset="-128"/>
              <a:ea typeface="ＭＳ Ｐ明朝" panose="02020600040205080304" pitchFamily="18" charset="-128"/>
            </a:rPr>
            <a:t>1.</a:t>
          </a:r>
          <a:r>
            <a:rPr kumimoji="1" lang="ja-JP" altLang="en-US" sz="750">
              <a:latin typeface="ＭＳ Ｐ明朝" panose="02020600040205080304" pitchFamily="18" charset="-128"/>
              <a:ea typeface="ＭＳ Ｐ明朝" panose="02020600040205080304" pitchFamily="18" charset="-128"/>
            </a:rPr>
            <a:t>請求書は</a:t>
          </a:r>
          <a:r>
            <a:rPr kumimoji="1" lang="en-US" altLang="ja-JP" sz="750">
              <a:latin typeface="ＭＳ Ｐ明朝" panose="02020600040205080304" pitchFamily="18" charset="-128"/>
              <a:ea typeface="ＭＳ Ｐ明朝" panose="02020600040205080304" pitchFamily="18" charset="-128"/>
            </a:rPr>
            <a:t>20</a:t>
          </a:r>
          <a:r>
            <a:rPr kumimoji="1" lang="ja-JP" altLang="en-US" sz="750">
              <a:latin typeface="ＭＳ Ｐ明朝" panose="02020600040205080304" pitchFamily="18" charset="-128"/>
              <a:ea typeface="ＭＳ Ｐ明朝" panose="02020600040205080304" pitchFamily="18" charset="-128"/>
            </a:rPr>
            <a:t>日締で、当月</a:t>
          </a:r>
          <a:r>
            <a:rPr kumimoji="1" lang="en-US" altLang="ja-JP" sz="750">
              <a:latin typeface="ＭＳ Ｐ明朝" panose="02020600040205080304" pitchFamily="18" charset="-128"/>
              <a:ea typeface="ＭＳ Ｐ明朝" panose="02020600040205080304" pitchFamily="18" charset="-128"/>
            </a:rPr>
            <a:t>25</a:t>
          </a:r>
          <a:r>
            <a:rPr kumimoji="1" lang="ja-JP" altLang="en-US" sz="750">
              <a:latin typeface="ＭＳ Ｐ明朝" panose="02020600040205080304" pitchFamily="18" charset="-128"/>
              <a:ea typeface="ＭＳ Ｐ明朝" panose="02020600040205080304" pitchFamily="18" charset="-128"/>
            </a:rPr>
            <a:t>日までに当社に必着するよう提出願います。</a:t>
          </a:r>
          <a:endParaRPr kumimoji="1" lang="en-US" altLang="ja-JP" sz="750">
            <a:latin typeface="ＭＳ Ｐ明朝" panose="02020600040205080304" pitchFamily="18" charset="-128"/>
            <a:ea typeface="ＭＳ Ｐ明朝" panose="02020600040205080304" pitchFamily="18" charset="-128"/>
          </a:endParaRPr>
        </a:p>
        <a:p>
          <a:r>
            <a:rPr kumimoji="1" lang="ja-JP" altLang="en-US" sz="750">
              <a:latin typeface="ＭＳ Ｐ明朝" panose="02020600040205080304" pitchFamily="18" charset="-128"/>
              <a:ea typeface="ＭＳ Ｐ明朝" panose="02020600040205080304" pitchFamily="18" charset="-128"/>
            </a:rPr>
            <a:t>　提出が遅れた場合は、支払が</a:t>
          </a:r>
          <a:r>
            <a:rPr kumimoji="1" lang="en-US" altLang="ja-JP" sz="750">
              <a:latin typeface="ＭＳ Ｐ明朝" panose="02020600040205080304" pitchFamily="18" charset="-128"/>
              <a:ea typeface="ＭＳ Ｐ明朝" panose="02020600040205080304" pitchFamily="18" charset="-128"/>
            </a:rPr>
            <a:t>1</a:t>
          </a:r>
          <a:r>
            <a:rPr kumimoji="1" lang="ja-JP" altLang="en-US" sz="750">
              <a:latin typeface="ＭＳ Ｐ明朝" panose="02020600040205080304" pitchFamily="18" charset="-128"/>
              <a:ea typeface="ＭＳ Ｐ明朝" panose="02020600040205080304" pitchFamily="18" charset="-128"/>
            </a:rPr>
            <a:t>ヵ月遅れますのでご了解願います。</a:t>
          </a:r>
          <a:endParaRPr kumimoji="1" lang="en-US" altLang="ja-JP" sz="750">
            <a:latin typeface="ＭＳ Ｐ明朝" panose="02020600040205080304" pitchFamily="18" charset="-128"/>
            <a:ea typeface="ＭＳ Ｐ明朝" panose="02020600040205080304" pitchFamily="18" charset="-128"/>
          </a:endParaRPr>
        </a:p>
        <a:p>
          <a:endParaRPr kumimoji="1" lang="en-US" altLang="ja-JP" sz="750">
            <a:latin typeface="ＭＳ Ｐ明朝" panose="02020600040205080304" pitchFamily="18" charset="-128"/>
            <a:ea typeface="ＭＳ Ｐ明朝" panose="02020600040205080304" pitchFamily="18" charset="-128"/>
          </a:endParaRPr>
        </a:p>
        <a:p>
          <a:r>
            <a:rPr kumimoji="1" lang="en-US" altLang="ja-JP" sz="750">
              <a:latin typeface="ＭＳ Ｐ明朝" panose="02020600040205080304" pitchFamily="18" charset="-128"/>
              <a:ea typeface="ＭＳ Ｐ明朝" panose="02020600040205080304" pitchFamily="18" charset="-128"/>
            </a:rPr>
            <a:t>2.</a:t>
          </a:r>
          <a:r>
            <a:rPr kumimoji="1" lang="ja-JP" altLang="en-US" sz="750">
              <a:latin typeface="ＭＳ Ｐ明朝" panose="02020600040205080304" pitchFamily="18" charset="-128"/>
              <a:ea typeface="ＭＳ Ｐ明朝" panose="02020600040205080304" pitchFamily="18" charset="-128"/>
            </a:rPr>
            <a:t>支払日は原則として翌月</a:t>
          </a:r>
          <a:r>
            <a:rPr kumimoji="1" lang="en-US" altLang="ja-JP" sz="750">
              <a:latin typeface="ＭＳ Ｐ明朝" panose="02020600040205080304" pitchFamily="18" charset="-128"/>
              <a:ea typeface="ＭＳ Ｐ明朝" panose="02020600040205080304" pitchFamily="18" charset="-128"/>
            </a:rPr>
            <a:t>25</a:t>
          </a:r>
          <a:r>
            <a:rPr kumimoji="1" lang="ja-JP" altLang="en-US" sz="750">
              <a:latin typeface="ＭＳ Ｐ明朝" panose="02020600040205080304" pitchFamily="18" charset="-128"/>
              <a:ea typeface="ＭＳ Ｐ明朝" panose="02020600040205080304" pitchFamily="18" charset="-128"/>
            </a:rPr>
            <a:t>日です。但し、休日の場合はその翌日とします。</a:t>
          </a:r>
          <a:endParaRPr kumimoji="1" lang="en-US" altLang="ja-JP" sz="750">
            <a:latin typeface="ＭＳ Ｐ明朝" panose="02020600040205080304" pitchFamily="18" charset="-128"/>
            <a:ea typeface="ＭＳ Ｐ明朝" panose="02020600040205080304" pitchFamily="18" charset="-128"/>
          </a:endParaRPr>
        </a:p>
        <a:p>
          <a:endParaRPr kumimoji="1" lang="en-US" altLang="ja-JP" sz="750">
            <a:latin typeface="ＭＳ Ｐ明朝" panose="02020600040205080304" pitchFamily="18" charset="-128"/>
            <a:ea typeface="ＭＳ Ｐ明朝" panose="02020600040205080304" pitchFamily="18" charset="-128"/>
          </a:endParaRPr>
        </a:p>
        <a:p>
          <a:r>
            <a:rPr kumimoji="1" lang="en-US" altLang="ja-JP" sz="750">
              <a:latin typeface="ＭＳ Ｐ明朝" panose="02020600040205080304" pitchFamily="18" charset="-128"/>
              <a:ea typeface="ＭＳ Ｐ明朝" panose="02020600040205080304" pitchFamily="18" charset="-128"/>
            </a:rPr>
            <a:t>3.</a:t>
          </a:r>
          <a:r>
            <a:rPr kumimoji="1" lang="ja-JP" altLang="en-US" sz="750">
              <a:latin typeface="ＭＳ Ｐ明朝" panose="02020600040205080304" pitchFamily="18" charset="-128"/>
              <a:ea typeface="ＭＳ Ｐ明朝" panose="02020600040205080304" pitchFamily="18" charset="-128"/>
            </a:rPr>
            <a:t>請求に関しては、事前に当社現場担当者と打ち合わせを行って下さい。</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47627</xdr:colOff>
      <xdr:row>2</xdr:row>
      <xdr:rowOff>114300</xdr:rowOff>
    </xdr:from>
    <xdr:to>
      <xdr:col>35</xdr:col>
      <xdr:colOff>31223</xdr:colOff>
      <xdr:row>23</xdr:row>
      <xdr:rowOff>28575</xdr:rowOff>
    </xdr:to>
    <xdr:pic>
      <xdr:nvPicPr>
        <xdr:cNvPr id="27" name="図 26">
          <a:extLst>
            <a:ext uri="{FF2B5EF4-FFF2-40B4-BE49-F238E27FC236}">
              <a16:creationId xmlns="" xmlns:a16="http://schemas.microsoft.com/office/drawing/2014/main" id="{00000000-0008-0000-0100-00001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4802" y="704850"/>
          <a:ext cx="8727546" cy="5895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28</xdr:col>
      <xdr:colOff>200026</xdr:colOff>
      <xdr:row>1</xdr:row>
      <xdr:rowOff>200025</xdr:rowOff>
    </xdr:from>
    <xdr:to>
      <xdr:col>41</xdr:col>
      <xdr:colOff>219075</xdr:colOff>
      <xdr:row>3</xdr:row>
      <xdr:rowOff>47625</xdr:rowOff>
    </xdr:to>
    <xdr:sp macro="" textlink="">
      <xdr:nvSpPr>
        <xdr:cNvPr id="10" name="線吹き出し 1 (枠付き) 9">
          <a:extLst>
            <a:ext uri="{FF2B5EF4-FFF2-40B4-BE49-F238E27FC236}">
              <a16:creationId xmlns="" xmlns:a16="http://schemas.microsoft.com/office/drawing/2014/main" id="{00000000-0008-0000-0100-00000A000000}"/>
            </a:ext>
          </a:extLst>
        </xdr:cNvPr>
        <xdr:cNvSpPr/>
      </xdr:nvSpPr>
      <xdr:spPr>
        <a:xfrm>
          <a:off x="7400926" y="495300"/>
          <a:ext cx="3362324" cy="438150"/>
        </a:xfrm>
        <a:prstGeom prst="borderCallout1">
          <a:avLst>
            <a:gd name="adj1" fmla="val 101469"/>
            <a:gd name="adj2" fmla="val 45212"/>
            <a:gd name="adj3" fmla="val 132154"/>
            <a:gd name="adj4" fmla="val 39317"/>
          </a:avLst>
        </a:prstGeom>
        <a:solidFill>
          <a:schemeClr val="accent2">
            <a:lumMod val="20000"/>
            <a:lumOff val="80000"/>
          </a:schemeClr>
        </a:solid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t"/>
        <a:lstStyle/>
        <a:p>
          <a:pPr algn="l"/>
          <a:r>
            <a:rPr kumimoji="1" lang="ja-JP" altLang="en-US" sz="900" b="1">
              <a:solidFill>
                <a:sysClr val="windowText" lastClr="000000"/>
              </a:solidFill>
            </a:rPr>
            <a:t>契約済の場合は必ず記入（注文書ごとに作成）してください。</a:t>
          </a:r>
          <a:endParaRPr kumimoji="1" lang="en-US" altLang="ja-JP" sz="900" b="1">
            <a:solidFill>
              <a:sysClr val="windowText" lastClr="000000"/>
            </a:solidFill>
          </a:endParaRPr>
        </a:p>
        <a:p>
          <a:pPr algn="l"/>
          <a:r>
            <a:rPr kumimoji="1" lang="ja-JP" altLang="en-US" sz="900" b="1" u="sng">
              <a:solidFill>
                <a:srgbClr val="0070C0"/>
              </a:solidFill>
            </a:rPr>
            <a:t>金額はすべて税抜金額で入力してください。</a:t>
          </a:r>
          <a:endParaRPr kumimoji="1" lang="en-US" altLang="ja-JP" sz="900" b="1" u="sng">
            <a:solidFill>
              <a:srgbClr val="0070C0"/>
            </a:solidFill>
          </a:endParaRPr>
        </a:p>
      </xdr:txBody>
    </xdr:sp>
    <xdr:clientData/>
  </xdr:twoCellAnchor>
  <xdr:twoCellAnchor>
    <xdr:from>
      <xdr:col>34</xdr:col>
      <xdr:colOff>180975</xdr:colOff>
      <xdr:row>4</xdr:row>
      <xdr:rowOff>133350</xdr:rowOff>
    </xdr:from>
    <xdr:to>
      <xdr:col>41</xdr:col>
      <xdr:colOff>219075</xdr:colOff>
      <xdr:row>5</xdr:row>
      <xdr:rowOff>66675</xdr:rowOff>
    </xdr:to>
    <xdr:sp macro="" textlink="">
      <xdr:nvSpPr>
        <xdr:cNvPr id="11" name="線吹き出し 1 (枠付き) 10">
          <a:extLst>
            <a:ext uri="{FF2B5EF4-FFF2-40B4-BE49-F238E27FC236}">
              <a16:creationId xmlns="" xmlns:a16="http://schemas.microsoft.com/office/drawing/2014/main" id="{00000000-0008-0000-0100-00000B000000}"/>
            </a:ext>
          </a:extLst>
        </xdr:cNvPr>
        <xdr:cNvSpPr/>
      </xdr:nvSpPr>
      <xdr:spPr>
        <a:xfrm>
          <a:off x="8924925" y="800100"/>
          <a:ext cx="1838325" cy="228600"/>
        </a:xfrm>
        <a:prstGeom prst="borderCallout1">
          <a:avLst>
            <a:gd name="adj1" fmla="val 59803"/>
            <a:gd name="adj2" fmla="val -294"/>
            <a:gd name="adj3" fmla="val 115727"/>
            <a:gd name="adj4" fmla="val -13262"/>
          </a:avLst>
        </a:prstGeom>
        <a:solidFill>
          <a:schemeClr val="accent2">
            <a:lumMod val="20000"/>
            <a:lumOff val="80000"/>
          </a:schemeClr>
        </a:solid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t"/>
        <a:lstStyle/>
        <a:p>
          <a:pPr algn="l"/>
          <a:r>
            <a:rPr kumimoji="1" lang="ja-JP" altLang="en-US" sz="900" b="1">
              <a:solidFill>
                <a:sysClr val="windowText" lastClr="000000"/>
              </a:solidFill>
            </a:rPr>
            <a:t>前月までの請求額を入力</a:t>
          </a:r>
          <a:endParaRPr kumimoji="1" lang="en-US" altLang="ja-JP" sz="900" b="1">
            <a:solidFill>
              <a:sysClr val="windowText" lastClr="000000"/>
            </a:solidFill>
          </a:endParaRPr>
        </a:p>
      </xdr:txBody>
    </xdr:sp>
    <xdr:clientData/>
  </xdr:twoCellAnchor>
  <xdr:twoCellAnchor>
    <xdr:from>
      <xdr:col>34</xdr:col>
      <xdr:colOff>171450</xdr:colOff>
      <xdr:row>5</xdr:row>
      <xdr:rowOff>114300</xdr:rowOff>
    </xdr:from>
    <xdr:to>
      <xdr:col>41</xdr:col>
      <xdr:colOff>209550</xdr:colOff>
      <xdr:row>6</xdr:row>
      <xdr:rowOff>57150</xdr:rowOff>
    </xdr:to>
    <xdr:sp macro="" textlink="">
      <xdr:nvSpPr>
        <xdr:cNvPr id="12" name="線吹き出し 1 (枠付き) 11">
          <a:extLst>
            <a:ext uri="{FF2B5EF4-FFF2-40B4-BE49-F238E27FC236}">
              <a16:creationId xmlns="" xmlns:a16="http://schemas.microsoft.com/office/drawing/2014/main" id="{00000000-0008-0000-0100-00000C000000}"/>
            </a:ext>
          </a:extLst>
        </xdr:cNvPr>
        <xdr:cNvSpPr/>
      </xdr:nvSpPr>
      <xdr:spPr>
        <a:xfrm>
          <a:off x="8915400" y="1076325"/>
          <a:ext cx="1838325" cy="238125"/>
        </a:xfrm>
        <a:prstGeom prst="borderCallout1">
          <a:avLst>
            <a:gd name="adj1" fmla="val 59803"/>
            <a:gd name="adj2" fmla="val -294"/>
            <a:gd name="adj3" fmla="val 99594"/>
            <a:gd name="adj4" fmla="val -11263"/>
          </a:avLst>
        </a:prstGeom>
        <a:solidFill>
          <a:schemeClr val="accent2">
            <a:lumMod val="20000"/>
            <a:lumOff val="80000"/>
          </a:schemeClr>
        </a:solid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t"/>
        <a:lstStyle/>
        <a:p>
          <a:pPr algn="l"/>
          <a:r>
            <a:rPr kumimoji="1" lang="ja-JP" altLang="en-US" sz="900" b="1">
              <a:solidFill>
                <a:sysClr val="windowText" lastClr="000000"/>
              </a:solidFill>
            </a:rPr>
            <a:t>今月の請求回数と請求額を入力</a:t>
          </a:r>
          <a:endParaRPr kumimoji="1" lang="en-US" altLang="ja-JP" sz="900" b="1">
            <a:solidFill>
              <a:sysClr val="windowText" lastClr="000000"/>
            </a:solidFill>
          </a:endParaRPr>
        </a:p>
      </xdr:txBody>
    </xdr:sp>
    <xdr:clientData/>
  </xdr:twoCellAnchor>
  <xdr:twoCellAnchor>
    <xdr:from>
      <xdr:col>34</xdr:col>
      <xdr:colOff>180975</xdr:colOff>
      <xdr:row>6</xdr:row>
      <xdr:rowOff>95250</xdr:rowOff>
    </xdr:from>
    <xdr:to>
      <xdr:col>41</xdr:col>
      <xdr:colOff>219075</xdr:colOff>
      <xdr:row>8</xdr:row>
      <xdr:rowOff>85725</xdr:rowOff>
    </xdr:to>
    <xdr:sp macro="" textlink="">
      <xdr:nvSpPr>
        <xdr:cNvPr id="14" name="線吹き出し 1 (枠付き) 13">
          <a:extLst>
            <a:ext uri="{FF2B5EF4-FFF2-40B4-BE49-F238E27FC236}">
              <a16:creationId xmlns="" xmlns:a16="http://schemas.microsoft.com/office/drawing/2014/main" id="{00000000-0008-0000-0100-00000E000000}"/>
            </a:ext>
          </a:extLst>
        </xdr:cNvPr>
        <xdr:cNvSpPr/>
      </xdr:nvSpPr>
      <xdr:spPr>
        <a:xfrm>
          <a:off x="8924925" y="1352550"/>
          <a:ext cx="1838325" cy="581025"/>
        </a:xfrm>
        <a:prstGeom prst="borderCallout1">
          <a:avLst>
            <a:gd name="adj1" fmla="val 59803"/>
            <a:gd name="adj2" fmla="val -294"/>
            <a:gd name="adj3" fmla="val 31827"/>
            <a:gd name="adj4" fmla="val -12964"/>
          </a:avLst>
        </a:prstGeom>
        <a:solidFill>
          <a:schemeClr val="accent2">
            <a:lumMod val="20000"/>
            <a:lumOff val="80000"/>
          </a:schemeClr>
        </a:solid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t"/>
        <a:lstStyle/>
        <a:p>
          <a:pPr algn="l"/>
          <a:r>
            <a:rPr kumimoji="1" lang="ja-JP" altLang="en-US" sz="900" b="1">
              <a:solidFill>
                <a:sysClr val="windowText" lastClr="000000"/>
              </a:solidFill>
            </a:rPr>
            <a:t>今月迄の累計％と請求累計額を入力（前回までの出来高＋今回出来高の合計）</a:t>
          </a:r>
          <a:endParaRPr kumimoji="1" lang="en-US" altLang="ja-JP" sz="900" b="1">
            <a:solidFill>
              <a:sysClr val="windowText" lastClr="000000"/>
            </a:solidFill>
          </a:endParaRPr>
        </a:p>
      </xdr:txBody>
    </xdr:sp>
    <xdr:clientData/>
  </xdr:twoCellAnchor>
  <xdr:twoCellAnchor>
    <xdr:from>
      <xdr:col>34</xdr:col>
      <xdr:colOff>180975</xdr:colOff>
      <xdr:row>8</xdr:row>
      <xdr:rowOff>114301</xdr:rowOff>
    </xdr:from>
    <xdr:to>
      <xdr:col>41</xdr:col>
      <xdr:colOff>219075</xdr:colOff>
      <xdr:row>9</xdr:row>
      <xdr:rowOff>47626</xdr:rowOff>
    </xdr:to>
    <xdr:sp macro="" textlink="">
      <xdr:nvSpPr>
        <xdr:cNvPr id="15" name="線吹き出し 1 (枠付き) 14">
          <a:extLst>
            <a:ext uri="{FF2B5EF4-FFF2-40B4-BE49-F238E27FC236}">
              <a16:creationId xmlns="" xmlns:a16="http://schemas.microsoft.com/office/drawing/2014/main" id="{00000000-0008-0000-0100-00000F000000}"/>
            </a:ext>
          </a:extLst>
        </xdr:cNvPr>
        <xdr:cNvSpPr/>
      </xdr:nvSpPr>
      <xdr:spPr>
        <a:xfrm>
          <a:off x="8924925" y="1962151"/>
          <a:ext cx="1838325" cy="228600"/>
        </a:xfrm>
        <a:prstGeom prst="borderCallout1">
          <a:avLst>
            <a:gd name="adj1" fmla="val 59803"/>
            <a:gd name="adj2" fmla="val -294"/>
            <a:gd name="adj3" fmla="val -80673"/>
            <a:gd name="adj4" fmla="val -11410"/>
          </a:avLst>
        </a:prstGeom>
        <a:solidFill>
          <a:schemeClr val="accent2">
            <a:lumMod val="20000"/>
            <a:lumOff val="80000"/>
          </a:schemeClr>
        </a:solid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t"/>
        <a:lstStyle/>
        <a:p>
          <a:pPr algn="l"/>
          <a:r>
            <a:rPr kumimoji="1" lang="ja-JP" altLang="en-US" sz="900" b="1">
              <a:solidFill>
                <a:sysClr val="windowText" lastClr="000000"/>
              </a:solidFill>
            </a:rPr>
            <a:t>請求日現在の入金済額を入力</a:t>
          </a:r>
          <a:endParaRPr kumimoji="1" lang="en-US" altLang="ja-JP" sz="900" b="1">
            <a:solidFill>
              <a:sysClr val="windowText" lastClr="000000"/>
            </a:solidFill>
          </a:endParaRPr>
        </a:p>
      </xdr:txBody>
    </xdr:sp>
    <xdr:clientData/>
  </xdr:twoCellAnchor>
  <xdr:twoCellAnchor>
    <xdr:from>
      <xdr:col>34</xdr:col>
      <xdr:colOff>180975</xdr:colOff>
      <xdr:row>9</xdr:row>
      <xdr:rowOff>85725</xdr:rowOff>
    </xdr:from>
    <xdr:to>
      <xdr:col>41</xdr:col>
      <xdr:colOff>219075</xdr:colOff>
      <xdr:row>10</xdr:row>
      <xdr:rowOff>228599</xdr:rowOff>
    </xdr:to>
    <xdr:sp macro="" textlink="">
      <xdr:nvSpPr>
        <xdr:cNvPr id="17" name="線吹き出し 1 (枠付き) 16">
          <a:extLst>
            <a:ext uri="{FF2B5EF4-FFF2-40B4-BE49-F238E27FC236}">
              <a16:creationId xmlns="" xmlns:a16="http://schemas.microsoft.com/office/drawing/2014/main" id="{00000000-0008-0000-0100-000011000000}"/>
            </a:ext>
          </a:extLst>
        </xdr:cNvPr>
        <xdr:cNvSpPr/>
      </xdr:nvSpPr>
      <xdr:spPr>
        <a:xfrm>
          <a:off x="8924925" y="2228850"/>
          <a:ext cx="1838325" cy="438149"/>
        </a:xfrm>
        <a:prstGeom prst="borderCallout1">
          <a:avLst>
            <a:gd name="adj1" fmla="val 59803"/>
            <a:gd name="adj2" fmla="val -294"/>
            <a:gd name="adj3" fmla="val -56268"/>
            <a:gd name="adj4" fmla="val -11928"/>
          </a:avLst>
        </a:prstGeom>
        <a:solidFill>
          <a:schemeClr val="accent2">
            <a:lumMod val="20000"/>
            <a:lumOff val="80000"/>
          </a:schemeClr>
        </a:solid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t"/>
        <a:lstStyle/>
        <a:p>
          <a:pPr algn="l"/>
          <a:r>
            <a:rPr kumimoji="1" lang="ja-JP" altLang="en-US" sz="900" b="1">
              <a:solidFill>
                <a:sysClr val="windowText" lastClr="000000"/>
              </a:solidFill>
            </a:rPr>
            <a:t>契約残高を入力</a:t>
          </a:r>
          <a:endParaRPr kumimoji="1" lang="en-US" altLang="ja-JP" sz="900" b="1">
            <a:solidFill>
              <a:sysClr val="windowText" lastClr="000000"/>
            </a:solidFill>
          </a:endParaRPr>
        </a:p>
        <a:p>
          <a:pPr algn="l"/>
          <a:r>
            <a:rPr kumimoji="1" lang="ja-JP" altLang="en-US" sz="900" b="1">
              <a:solidFill>
                <a:sysClr val="windowText" lastClr="000000"/>
              </a:solidFill>
            </a:rPr>
            <a:t>（契約金額－出来高累計額）</a:t>
          </a:r>
          <a:endParaRPr kumimoji="1" lang="en-US" altLang="ja-JP" sz="900" b="1">
            <a:solidFill>
              <a:sysClr val="windowText" lastClr="000000"/>
            </a:solidFill>
          </a:endParaRPr>
        </a:p>
      </xdr:txBody>
    </xdr:sp>
    <xdr:clientData/>
  </xdr:twoCellAnchor>
  <xdr:twoCellAnchor>
    <xdr:from>
      <xdr:col>28</xdr:col>
      <xdr:colOff>114300</xdr:colOff>
      <xdr:row>11</xdr:row>
      <xdr:rowOff>0</xdr:rowOff>
    </xdr:from>
    <xdr:to>
      <xdr:col>41</xdr:col>
      <xdr:colOff>219075</xdr:colOff>
      <xdr:row>13</xdr:row>
      <xdr:rowOff>123825</xdr:rowOff>
    </xdr:to>
    <xdr:sp macro="" textlink="">
      <xdr:nvSpPr>
        <xdr:cNvPr id="18" name="線吹き出し 1 (枠付き) 17">
          <a:extLst>
            <a:ext uri="{FF2B5EF4-FFF2-40B4-BE49-F238E27FC236}">
              <a16:creationId xmlns="" xmlns:a16="http://schemas.microsoft.com/office/drawing/2014/main" id="{00000000-0008-0000-0100-000012000000}"/>
            </a:ext>
          </a:extLst>
        </xdr:cNvPr>
        <xdr:cNvSpPr/>
      </xdr:nvSpPr>
      <xdr:spPr>
        <a:xfrm>
          <a:off x="7315200" y="2733675"/>
          <a:ext cx="3448050" cy="714375"/>
        </a:xfrm>
        <a:prstGeom prst="borderCallout1">
          <a:avLst>
            <a:gd name="adj1" fmla="val 59803"/>
            <a:gd name="adj2" fmla="val -294"/>
            <a:gd name="adj3" fmla="val 8973"/>
            <a:gd name="adj4" fmla="val -33802"/>
          </a:avLst>
        </a:prstGeom>
        <a:solidFill>
          <a:schemeClr val="accent2">
            <a:lumMod val="20000"/>
            <a:lumOff val="80000"/>
          </a:schemeClr>
        </a:solid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t"/>
        <a:lstStyle/>
        <a:p>
          <a:pPr algn="l"/>
          <a:r>
            <a:rPr kumimoji="1" lang="ja-JP" altLang="en-US" sz="900" b="1">
              <a:solidFill>
                <a:sysClr val="windowText" lastClr="000000"/>
              </a:solidFill>
            </a:rPr>
            <a:t>記名押印してください。</a:t>
          </a:r>
          <a:endParaRPr kumimoji="1" lang="en-US" altLang="ja-JP" sz="900" b="1">
            <a:solidFill>
              <a:sysClr val="windowText" lastClr="000000"/>
            </a:solidFill>
          </a:endParaRPr>
        </a:p>
        <a:p>
          <a:pPr algn="l"/>
          <a:r>
            <a:rPr kumimoji="1" lang="ja-JP" altLang="en-US" sz="900" b="1">
              <a:solidFill>
                <a:sysClr val="windowText" lastClr="000000"/>
              </a:solidFill>
            </a:rPr>
            <a:t>なお、</a:t>
          </a:r>
          <a:r>
            <a:rPr kumimoji="1" lang="ja-JP" altLang="en-US" sz="900" b="1" u="sng">
              <a:solidFill>
                <a:srgbClr val="0070C0"/>
              </a:solidFill>
            </a:rPr>
            <a:t>適格請求書発行事業者登録済の場合は必ず登録番号を入力</a:t>
          </a:r>
          <a:r>
            <a:rPr kumimoji="1" lang="ja-JP" altLang="en-US" sz="900" b="1">
              <a:solidFill>
                <a:sysClr val="windowText" lastClr="000000"/>
              </a:solidFill>
            </a:rPr>
            <a:t>してください。</a:t>
          </a:r>
          <a:endParaRPr kumimoji="1" lang="en-US" altLang="ja-JP" sz="900" b="1">
            <a:solidFill>
              <a:sysClr val="windowText" lastClr="000000"/>
            </a:solidFill>
          </a:endParaRPr>
        </a:p>
      </xdr:txBody>
    </xdr:sp>
    <xdr:clientData/>
  </xdr:twoCellAnchor>
  <xdr:twoCellAnchor>
    <xdr:from>
      <xdr:col>21</xdr:col>
      <xdr:colOff>28574</xdr:colOff>
      <xdr:row>1</xdr:row>
      <xdr:rowOff>171450</xdr:rowOff>
    </xdr:from>
    <xdr:to>
      <xdr:col>24</xdr:col>
      <xdr:colOff>66674</xdr:colOff>
      <xdr:row>2</xdr:row>
      <xdr:rowOff>104775</xdr:rowOff>
    </xdr:to>
    <xdr:sp macro="" textlink="">
      <xdr:nvSpPr>
        <xdr:cNvPr id="19" name="線吹き出し 1 (枠付き) 18">
          <a:extLst>
            <a:ext uri="{FF2B5EF4-FFF2-40B4-BE49-F238E27FC236}">
              <a16:creationId xmlns="" xmlns:a16="http://schemas.microsoft.com/office/drawing/2014/main" id="{00000000-0008-0000-0100-000013000000}"/>
            </a:ext>
          </a:extLst>
        </xdr:cNvPr>
        <xdr:cNvSpPr/>
      </xdr:nvSpPr>
      <xdr:spPr>
        <a:xfrm>
          <a:off x="5429249" y="466725"/>
          <a:ext cx="809625" cy="228600"/>
        </a:xfrm>
        <a:prstGeom prst="borderCallout1">
          <a:avLst>
            <a:gd name="adj1" fmla="val 99147"/>
            <a:gd name="adj2" fmla="val 10203"/>
            <a:gd name="adj3" fmla="val 267002"/>
            <a:gd name="adj4" fmla="val -6726"/>
          </a:avLst>
        </a:prstGeom>
        <a:solidFill>
          <a:schemeClr val="accent2">
            <a:lumMod val="20000"/>
            <a:lumOff val="80000"/>
          </a:schemeClr>
        </a:solid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t"/>
        <a:lstStyle/>
        <a:p>
          <a:pPr algn="l"/>
          <a:r>
            <a:rPr kumimoji="1" lang="ja-JP" altLang="en-US" sz="900" b="1">
              <a:solidFill>
                <a:sysClr val="windowText" lastClr="000000"/>
              </a:solidFill>
            </a:rPr>
            <a:t>日付を入力</a:t>
          </a:r>
          <a:endParaRPr kumimoji="1" lang="en-US" altLang="ja-JP" sz="900" b="1">
            <a:solidFill>
              <a:sysClr val="windowText" lastClr="000000"/>
            </a:solidFill>
          </a:endParaRPr>
        </a:p>
      </xdr:txBody>
    </xdr:sp>
    <xdr:clientData/>
  </xdr:twoCellAnchor>
  <xdr:twoCellAnchor>
    <xdr:from>
      <xdr:col>0</xdr:col>
      <xdr:colOff>9525</xdr:colOff>
      <xdr:row>5</xdr:row>
      <xdr:rowOff>104776</xdr:rowOff>
    </xdr:from>
    <xdr:to>
      <xdr:col>3</xdr:col>
      <xdr:colOff>180975</xdr:colOff>
      <xdr:row>6</xdr:row>
      <xdr:rowOff>1</xdr:rowOff>
    </xdr:to>
    <xdr:sp macro="" textlink="">
      <xdr:nvSpPr>
        <xdr:cNvPr id="20" name="線吹き出し 1 (枠付き) 19">
          <a:extLst>
            <a:ext uri="{FF2B5EF4-FFF2-40B4-BE49-F238E27FC236}">
              <a16:creationId xmlns="" xmlns:a16="http://schemas.microsoft.com/office/drawing/2014/main" id="{00000000-0008-0000-0100-000014000000}"/>
            </a:ext>
          </a:extLst>
        </xdr:cNvPr>
        <xdr:cNvSpPr/>
      </xdr:nvSpPr>
      <xdr:spPr>
        <a:xfrm>
          <a:off x="9525" y="1066801"/>
          <a:ext cx="942975" cy="190500"/>
        </a:xfrm>
        <a:prstGeom prst="borderCallout1">
          <a:avLst>
            <a:gd name="adj1" fmla="val 115073"/>
            <a:gd name="adj2" fmla="val 46754"/>
            <a:gd name="adj3" fmla="val 225028"/>
            <a:gd name="adj4" fmla="val 97107"/>
          </a:avLst>
        </a:prstGeom>
        <a:solidFill>
          <a:schemeClr val="accent2">
            <a:lumMod val="20000"/>
            <a:lumOff val="80000"/>
          </a:schemeClr>
        </a:solid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t"/>
        <a:lstStyle/>
        <a:p>
          <a:pPr algn="l"/>
          <a:r>
            <a:rPr kumimoji="1" lang="ja-JP" altLang="en-US" sz="900" b="1">
              <a:solidFill>
                <a:sysClr val="windowText" lastClr="000000"/>
              </a:solidFill>
            </a:rPr>
            <a:t>工事名を入力</a:t>
          </a:r>
          <a:endParaRPr kumimoji="1" lang="en-US" altLang="ja-JP" sz="900" b="1">
            <a:solidFill>
              <a:sysClr val="windowText" lastClr="000000"/>
            </a:solidFill>
          </a:endParaRPr>
        </a:p>
      </xdr:txBody>
    </xdr:sp>
    <xdr:clientData/>
  </xdr:twoCellAnchor>
  <xdr:twoCellAnchor>
    <xdr:from>
      <xdr:col>0</xdr:col>
      <xdr:colOff>9525</xdr:colOff>
      <xdr:row>9</xdr:row>
      <xdr:rowOff>142875</xdr:rowOff>
    </xdr:from>
    <xdr:to>
      <xdr:col>3</xdr:col>
      <xdr:colOff>133350</xdr:colOff>
      <xdr:row>10</xdr:row>
      <xdr:rowOff>85725</xdr:rowOff>
    </xdr:to>
    <xdr:sp macro="" textlink="">
      <xdr:nvSpPr>
        <xdr:cNvPr id="22" name="線吹き出し 1 (枠付き) 21">
          <a:extLst>
            <a:ext uri="{FF2B5EF4-FFF2-40B4-BE49-F238E27FC236}">
              <a16:creationId xmlns="" xmlns:a16="http://schemas.microsoft.com/office/drawing/2014/main" id="{00000000-0008-0000-0100-000016000000}"/>
            </a:ext>
          </a:extLst>
        </xdr:cNvPr>
        <xdr:cNvSpPr/>
      </xdr:nvSpPr>
      <xdr:spPr>
        <a:xfrm>
          <a:off x="9525" y="2286000"/>
          <a:ext cx="895350" cy="238125"/>
        </a:xfrm>
        <a:prstGeom prst="borderCallout1">
          <a:avLst>
            <a:gd name="adj1" fmla="val 103073"/>
            <a:gd name="adj2" fmla="val 50424"/>
            <a:gd name="adj3" fmla="val 136287"/>
            <a:gd name="adj4" fmla="val 84783"/>
          </a:avLst>
        </a:prstGeom>
        <a:solidFill>
          <a:schemeClr val="accent2">
            <a:lumMod val="20000"/>
            <a:lumOff val="80000"/>
          </a:schemeClr>
        </a:solid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t"/>
        <a:lstStyle/>
        <a:p>
          <a:pPr algn="l"/>
          <a:r>
            <a:rPr kumimoji="1" lang="ja-JP" altLang="en-US" sz="900" b="1">
              <a:solidFill>
                <a:sysClr val="windowText" lastClr="000000"/>
              </a:solidFill>
            </a:rPr>
            <a:t>振込先を入力</a:t>
          </a:r>
          <a:endParaRPr kumimoji="1" lang="en-US" altLang="ja-JP" sz="900" b="1">
            <a:solidFill>
              <a:sysClr val="windowText" lastClr="000000"/>
            </a:solidFill>
          </a:endParaRPr>
        </a:p>
      </xdr:txBody>
    </xdr:sp>
    <xdr:clientData/>
  </xdr:twoCellAnchor>
  <xdr:twoCellAnchor>
    <xdr:from>
      <xdr:col>0</xdr:col>
      <xdr:colOff>95249</xdr:colOff>
      <xdr:row>21</xdr:row>
      <xdr:rowOff>180976</xdr:rowOff>
    </xdr:from>
    <xdr:to>
      <xdr:col>15</xdr:col>
      <xdr:colOff>57149</xdr:colOff>
      <xdr:row>24</xdr:row>
      <xdr:rowOff>133350</xdr:rowOff>
    </xdr:to>
    <xdr:sp macro="" textlink="">
      <xdr:nvSpPr>
        <xdr:cNvPr id="23" name="線吹き出し 1 (枠付き) 22">
          <a:extLst>
            <a:ext uri="{FF2B5EF4-FFF2-40B4-BE49-F238E27FC236}">
              <a16:creationId xmlns="" xmlns:a16="http://schemas.microsoft.com/office/drawing/2014/main" id="{00000000-0008-0000-0100-000017000000}"/>
            </a:ext>
          </a:extLst>
        </xdr:cNvPr>
        <xdr:cNvSpPr/>
      </xdr:nvSpPr>
      <xdr:spPr>
        <a:xfrm>
          <a:off x="95249" y="6162676"/>
          <a:ext cx="3819525" cy="838199"/>
        </a:xfrm>
        <a:prstGeom prst="borderCallout1">
          <a:avLst>
            <a:gd name="adj1" fmla="val -2237"/>
            <a:gd name="adj2" fmla="val 77543"/>
            <a:gd name="adj3" fmla="val -202094"/>
            <a:gd name="adj4" fmla="val 95717"/>
          </a:avLst>
        </a:prstGeom>
        <a:solidFill>
          <a:schemeClr val="accent2">
            <a:lumMod val="20000"/>
            <a:lumOff val="80000"/>
          </a:schemeClr>
        </a:solid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t"/>
        <a:lstStyle/>
        <a:p>
          <a:pPr algn="l"/>
          <a:r>
            <a:rPr kumimoji="1" lang="ja-JP" altLang="en-US" sz="900" b="1">
              <a:solidFill>
                <a:sysClr val="windowText" lastClr="000000"/>
              </a:solidFill>
            </a:rPr>
            <a:t>請求内訳を入力してください。</a:t>
          </a:r>
          <a:endParaRPr kumimoji="1" lang="en-US" altLang="ja-JP" sz="900" b="1">
            <a:solidFill>
              <a:sysClr val="windowText" lastClr="000000"/>
            </a:solidFill>
          </a:endParaRPr>
        </a:p>
        <a:p>
          <a:pPr algn="l"/>
          <a:r>
            <a:rPr kumimoji="1" lang="ja-JP" altLang="en-US" sz="900" b="1" u="sng">
              <a:solidFill>
                <a:sysClr val="windowText" lastClr="000000"/>
              </a:solidFill>
            </a:rPr>
            <a:t>契約済みのもの</a:t>
          </a:r>
          <a:r>
            <a:rPr kumimoji="1" lang="ja-JP" altLang="en-US" sz="900" b="1">
              <a:solidFill>
                <a:sysClr val="windowText" lastClr="000000"/>
              </a:solidFill>
            </a:rPr>
            <a:t>は「△△工事　一式」で入力してください。また、出来高調書のご提出もお願いいたします。</a:t>
          </a:r>
          <a:endParaRPr kumimoji="1" lang="en-US" altLang="ja-JP" sz="900" b="1">
            <a:solidFill>
              <a:sysClr val="windowText" lastClr="000000"/>
            </a:solidFill>
          </a:endParaRPr>
        </a:p>
        <a:p>
          <a:pPr algn="l"/>
          <a:r>
            <a:rPr kumimoji="1" lang="ja-JP" altLang="en-US" sz="900" b="1">
              <a:solidFill>
                <a:sysClr val="windowText" lastClr="000000"/>
              </a:solidFill>
            </a:rPr>
            <a:t>契約以外の場合は、請求内訳を入力又は別途添付してください。</a:t>
          </a:r>
          <a:endParaRPr kumimoji="1" lang="en-US" altLang="ja-JP" sz="900" b="1">
            <a:solidFill>
              <a:sysClr val="windowText" lastClr="000000"/>
            </a:solidFill>
          </a:endParaRPr>
        </a:p>
        <a:p>
          <a:pPr algn="l"/>
          <a:r>
            <a:rPr kumimoji="1" lang="ja-JP" altLang="en-US" sz="900" b="1">
              <a:solidFill>
                <a:sysClr val="windowText" lastClr="000000"/>
              </a:solidFill>
            </a:rPr>
            <a:t>（内訳様式の指定はありません）</a:t>
          </a:r>
          <a:endParaRPr kumimoji="1" lang="en-US" altLang="ja-JP" sz="900" b="1">
            <a:solidFill>
              <a:sysClr val="windowText" lastClr="000000"/>
            </a:solidFill>
          </a:endParaRPr>
        </a:p>
      </xdr:txBody>
    </xdr:sp>
    <xdr:clientData/>
  </xdr:twoCellAnchor>
  <xdr:twoCellAnchor editAs="oneCell">
    <xdr:from>
      <xdr:col>22</xdr:col>
      <xdr:colOff>123825</xdr:colOff>
      <xdr:row>10</xdr:row>
      <xdr:rowOff>238124</xdr:rowOff>
    </xdr:from>
    <xdr:to>
      <xdr:col>23</xdr:col>
      <xdr:colOff>243840</xdr:colOff>
      <xdr:row>12</xdr:row>
      <xdr:rowOff>24764</xdr:rowOff>
    </xdr:to>
    <xdr:pic>
      <xdr:nvPicPr>
        <xdr:cNvPr id="24" name="図形 11" descr="関連する画像の詳細をご覧ください。法人丸印｜手彫り仕上げ職人印鑑「天章堂」東京・国分寺 【全国発送可】">
          <a:extLst>
            <a:ext uri="{FF2B5EF4-FFF2-40B4-BE49-F238E27FC236}">
              <a16:creationId xmlns="" xmlns:a16="http://schemas.microsoft.com/office/drawing/2014/main" id="{00000000-0008-0000-0100-000018000000}"/>
            </a:ext>
          </a:extLst>
        </xdr:cNvPr>
        <xdr:cNvPicPr>
          <a:picLocks/>
        </xdr:cNvPicPr>
      </xdr:nvPicPr>
      <xdr:blipFill>
        <a:blip xmlns:r="http://schemas.openxmlformats.org/officeDocument/2006/relationships" r:embed="rId2" r:link="rId3"/>
        <a:stretch>
          <a:fillRect/>
        </a:stretch>
      </xdr:blipFill>
      <xdr:spPr>
        <a:xfrm>
          <a:off x="5781675" y="2971799"/>
          <a:ext cx="377190" cy="377190"/>
        </a:xfrm>
        <a:prstGeom prst="rect">
          <a:avLst/>
        </a:prstGeom>
        <a:noFill/>
        <a:ln w="9525">
          <a:noFill/>
        </a:ln>
      </xdr:spPr>
    </xdr:pic>
    <xdr:clientData/>
  </xdr:twoCellAnchor>
  <xdr:twoCellAnchor>
    <xdr:from>
      <xdr:col>24</xdr:col>
      <xdr:colOff>200025</xdr:colOff>
      <xdr:row>21</xdr:row>
      <xdr:rowOff>38102</xdr:rowOff>
    </xdr:from>
    <xdr:to>
      <xdr:col>39</xdr:col>
      <xdr:colOff>142874</xdr:colOff>
      <xdr:row>22</xdr:row>
      <xdr:rowOff>266701</xdr:rowOff>
    </xdr:to>
    <xdr:sp macro="" textlink="">
      <xdr:nvSpPr>
        <xdr:cNvPr id="25" name="線吹き出し 1 (枠付き) 24">
          <a:extLst>
            <a:ext uri="{FF2B5EF4-FFF2-40B4-BE49-F238E27FC236}">
              <a16:creationId xmlns="" xmlns:a16="http://schemas.microsoft.com/office/drawing/2014/main" id="{00000000-0008-0000-0100-000019000000}"/>
            </a:ext>
          </a:extLst>
        </xdr:cNvPr>
        <xdr:cNvSpPr/>
      </xdr:nvSpPr>
      <xdr:spPr>
        <a:xfrm>
          <a:off x="6372225" y="6019802"/>
          <a:ext cx="3800474" cy="523874"/>
        </a:xfrm>
        <a:prstGeom prst="borderCallout1">
          <a:avLst>
            <a:gd name="adj1" fmla="val -987"/>
            <a:gd name="adj2" fmla="val 7869"/>
            <a:gd name="adj3" fmla="val -27518"/>
            <a:gd name="adj4" fmla="val -6037"/>
          </a:avLst>
        </a:prstGeom>
        <a:solidFill>
          <a:schemeClr val="accent2">
            <a:lumMod val="20000"/>
            <a:lumOff val="80000"/>
          </a:schemeClr>
        </a:solid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t"/>
        <a:lstStyle/>
        <a:p>
          <a:pPr algn="l"/>
          <a:r>
            <a:rPr kumimoji="1" lang="ja-JP" altLang="en-US" sz="900" b="1">
              <a:solidFill>
                <a:sysClr val="windowText" lastClr="000000"/>
              </a:solidFill>
            </a:rPr>
            <a:t>消費税率ごとに税抜金額の合計額及び消費税額を入力し、</a:t>
          </a:r>
          <a:endParaRPr kumimoji="1" lang="en-US" altLang="ja-JP" sz="900" b="1">
            <a:solidFill>
              <a:sysClr val="windowText" lastClr="000000"/>
            </a:solidFill>
          </a:endParaRPr>
        </a:p>
        <a:p>
          <a:pPr algn="l"/>
          <a:r>
            <a:rPr kumimoji="1" lang="ja-JP" altLang="en-US" sz="900" b="1">
              <a:solidFill>
                <a:sysClr val="windowText" lastClr="000000"/>
              </a:solidFill>
            </a:rPr>
            <a:t>合計欄に税込の請求合計額を入力してください。</a:t>
          </a:r>
          <a:endParaRPr kumimoji="1" lang="en-US" altLang="ja-JP" sz="900" b="1">
            <a:solidFill>
              <a:sysClr val="windowText" lastClr="000000"/>
            </a:solidFill>
          </a:endParaRPr>
        </a:p>
      </xdr:txBody>
    </xdr:sp>
    <xdr:clientData/>
  </xdr:twoCellAnchor>
  <xdr:twoCellAnchor>
    <xdr:from>
      <xdr:col>24</xdr:col>
      <xdr:colOff>247650</xdr:colOff>
      <xdr:row>15</xdr:row>
      <xdr:rowOff>209551</xdr:rowOff>
    </xdr:from>
    <xdr:to>
      <xdr:col>30</xdr:col>
      <xdr:colOff>161925</xdr:colOff>
      <xdr:row>16</xdr:row>
      <xdr:rowOff>180975</xdr:rowOff>
    </xdr:to>
    <xdr:sp macro="" textlink="">
      <xdr:nvSpPr>
        <xdr:cNvPr id="21" name="線吹き出し 1 (枠付き) 20">
          <a:extLst>
            <a:ext uri="{FF2B5EF4-FFF2-40B4-BE49-F238E27FC236}">
              <a16:creationId xmlns="" xmlns:a16="http://schemas.microsoft.com/office/drawing/2014/main" id="{00000000-0008-0000-0100-000015000000}"/>
            </a:ext>
          </a:extLst>
        </xdr:cNvPr>
        <xdr:cNvSpPr/>
      </xdr:nvSpPr>
      <xdr:spPr>
        <a:xfrm>
          <a:off x="6419850" y="4419601"/>
          <a:ext cx="1457325" cy="266699"/>
        </a:xfrm>
        <a:prstGeom prst="borderCallout1">
          <a:avLst>
            <a:gd name="adj1" fmla="val -987"/>
            <a:gd name="adj2" fmla="val 7869"/>
            <a:gd name="adj3" fmla="val -12064"/>
            <a:gd name="adj4" fmla="val -23581"/>
          </a:avLst>
        </a:prstGeom>
        <a:solidFill>
          <a:schemeClr val="accent2">
            <a:lumMod val="20000"/>
            <a:lumOff val="80000"/>
          </a:schemeClr>
        </a:solid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t"/>
        <a:lstStyle/>
        <a:p>
          <a:pPr algn="l"/>
          <a:r>
            <a:rPr kumimoji="1" lang="ja-JP" altLang="en-US" sz="900" b="1">
              <a:solidFill>
                <a:sysClr val="windowText" lastClr="000000"/>
              </a:solidFill>
            </a:rPr>
            <a:t>税率を入力してください</a:t>
          </a:r>
          <a:endParaRPr kumimoji="1" lang="en-US" altLang="ja-JP" sz="900" b="1">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47625</xdr:colOff>
      <xdr:row>14</xdr:row>
      <xdr:rowOff>85725</xdr:rowOff>
    </xdr:from>
    <xdr:to>
      <xdr:col>27</xdr:col>
      <xdr:colOff>133350</xdr:colOff>
      <xdr:row>20</xdr:row>
      <xdr:rowOff>76200</xdr:rowOff>
    </xdr:to>
    <xdr:sp macro="" textlink="">
      <xdr:nvSpPr>
        <xdr:cNvPr id="2" name="テキスト ボックス 1">
          <a:extLst>
            <a:ext uri="{FF2B5EF4-FFF2-40B4-BE49-F238E27FC236}">
              <a16:creationId xmlns:a16="http://schemas.microsoft.com/office/drawing/2014/main" xmlns="" id="{00000000-0008-0000-0100-000002000000}"/>
            </a:ext>
          </a:extLst>
        </xdr:cNvPr>
        <xdr:cNvSpPr txBox="1"/>
      </xdr:nvSpPr>
      <xdr:spPr>
        <a:xfrm>
          <a:off x="323850" y="3514725"/>
          <a:ext cx="4286250" cy="1419225"/>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t>工事の内訳を記載してください。</a:t>
          </a:r>
          <a:endParaRPr kumimoji="1" lang="en-US" altLang="ja-JP" sz="1100" b="1"/>
        </a:p>
        <a:p>
          <a:pPr algn="ctr"/>
          <a:endParaRPr kumimoji="1" lang="en-US" altLang="ja-JP" sz="1100" b="1"/>
        </a:p>
        <a:p>
          <a:pPr algn="ctr"/>
          <a:r>
            <a:rPr kumimoji="1" lang="ja-JP" altLang="en-US" sz="1100" b="1"/>
            <a:t>（工種欄には「○○工事　１式　</a:t>
          </a:r>
          <a:r>
            <a:rPr kumimoji="1" lang="en-US" altLang="ja-JP" sz="1100" b="1"/>
            <a:t>×××</a:t>
          </a:r>
          <a:r>
            <a:rPr kumimoji="1" lang="ja-JP" altLang="en-US" sz="1100" b="1"/>
            <a:t>円」　のみの記載ではなく、</a:t>
          </a:r>
          <a:endParaRPr kumimoji="1" lang="en-US" altLang="ja-JP" sz="1100" b="1"/>
        </a:p>
        <a:p>
          <a:pPr algn="ctr"/>
          <a:r>
            <a:rPr kumimoji="1" lang="ja-JP" altLang="en-US" sz="1100" b="1"/>
            <a:t>請求明細を具体的に記入してください。）</a:t>
          </a:r>
          <a:endParaRPr kumimoji="1" lang="en-US" altLang="ja-JP" sz="1100" b="1"/>
        </a:p>
        <a:p>
          <a:pPr algn="ctr"/>
          <a:r>
            <a:rPr kumimoji="1" lang="ja-JP" altLang="en-US" sz="1100" b="1"/>
            <a:t>同一工事で複数の発注がある場合でも契約ごとに</a:t>
          </a:r>
          <a:endParaRPr kumimoji="1" lang="en-US" altLang="ja-JP" sz="1100" b="1"/>
        </a:p>
        <a:p>
          <a:pPr algn="ctr"/>
          <a:r>
            <a:rPr kumimoji="1" lang="ja-JP" altLang="en-US" sz="1100" b="1"/>
            <a:t>作成をお願い致します。</a:t>
          </a:r>
          <a:endParaRPr kumimoji="1" lang="en-US" altLang="ja-JP" sz="1100" b="1"/>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P29"/>
  <sheetViews>
    <sheetView showGridLines="0" tabSelected="1" zoomScaleNormal="100" zoomScaleSheetLayoutView="100" workbookViewId="0">
      <selection activeCell="AV15" sqref="AV15"/>
    </sheetView>
  </sheetViews>
  <sheetFormatPr defaultColWidth="3.375" defaultRowHeight="22.5" customHeight="1" x14ac:dyDescent="0.15"/>
  <cols>
    <col min="1" max="16384" width="3.375" style="14"/>
  </cols>
  <sheetData>
    <row r="1" spans="1:42" ht="22.5" customHeight="1" x14ac:dyDescent="0.15">
      <c r="Q1" s="223" t="s">
        <v>4</v>
      </c>
      <c r="R1" s="223"/>
      <c r="S1" s="223"/>
      <c r="T1" s="223"/>
      <c r="U1" s="223"/>
      <c r="V1" s="223"/>
      <c r="W1" s="223"/>
      <c r="X1" s="223"/>
      <c r="Y1" s="223"/>
      <c r="Z1" s="223"/>
      <c r="AA1" s="23"/>
      <c r="AB1" s="24"/>
      <c r="AC1" s="24"/>
    </row>
    <row r="2" spans="1:42" ht="6" customHeight="1" x14ac:dyDescent="0.15">
      <c r="T2" s="23"/>
      <c r="AA2" s="23"/>
      <c r="AB2" s="24"/>
      <c r="AC2" s="24"/>
    </row>
    <row r="3" spans="1:42" ht="22.5" customHeight="1" x14ac:dyDescent="0.15">
      <c r="A3" s="49"/>
      <c r="B3" s="49"/>
      <c r="C3" s="49"/>
      <c r="D3" s="49"/>
      <c r="E3" s="49"/>
      <c r="F3" s="49"/>
      <c r="G3" s="49"/>
      <c r="H3" s="49"/>
      <c r="I3" s="49"/>
      <c r="J3" s="49"/>
      <c r="K3" s="49"/>
      <c r="L3" s="50" t="s">
        <v>44</v>
      </c>
      <c r="M3" s="49"/>
      <c r="P3" s="224" t="s">
        <v>64</v>
      </c>
      <c r="Q3" s="225"/>
      <c r="R3" s="225"/>
      <c r="S3" s="225"/>
      <c r="T3" s="225"/>
      <c r="U3" s="225"/>
      <c r="V3" s="225"/>
      <c r="W3" s="225"/>
      <c r="X3" s="225"/>
      <c r="Y3" s="225"/>
      <c r="Z3" s="225"/>
      <c r="AA3" s="225"/>
      <c r="AE3" s="226" t="s">
        <v>11</v>
      </c>
      <c r="AF3" s="227"/>
      <c r="AG3" s="227"/>
      <c r="AH3" s="227"/>
      <c r="AI3" s="227"/>
      <c r="AJ3" s="228"/>
      <c r="AK3" s="228"/>
      <c r="AL3" s="228"/>
      <c r="AM3" s="228"/>
      <c r="AN3" s="228"/>
      <c r="AO3" s="228"/>
      <c r="AP3" s="229"/>
    </row>
    <row r="4" spans="1:42" ht="22.5" customHeight="1" x14ac:dyDescent="0.15">
      <c r="AE4" s="90" t="s">
        <v>10</v>
      </c>
      <c r="AF4" s="86"/>
      <c r="AG4" s="86"/>
      <c r="AH4" s="86"/>
      <c r="AI4" s="86"/>
      <c r="AJ4" s="197"/>
      <c r="AK4" s="197"/>
      <c r="AL4" s="197"/>
      <c r="AM4" s="197"/>
      <c r="AN4" s="197"/>
      <c r="AO4" s="197"/>
      <c r="AP4" s="198"/>
    </row>
    <row r="5" spans="1:42" ht="22.5" customHeight="1" x14ac:dyDescent="0.15">
      <c r="N5" s="214" t="s">
        <v>1</v>
      </c>
      <c r="O5" s="215"/>
      <c r="P5" s="38"/>
      <c r="Q5" s="120" t="s">
        <v>2</v>
      </c>
      <c r="R5" s="120"/>
      <c r="S5" s="120"/>
      <c r="T5" s="120"/>
      <c r="U5" s="199"/>
      <c r="V5" s="220" t="s">
        <v>5</v>
      </c>
      <c r="W5" s="212" t="s">
        <v>7</v>
      </c>
      <c r="X5" s="213"/>
      <c r="Y5" s="190"/>
      <c r="Z5" s="191"/>
      <c r="AA5" s="191"/>
      <c r="AB5" s="191"/>
      <c r="AC5" s="192"/>
      <c r="AE5" s="193" t="s">
        <v>12</v>
      </c>
      <c r="AF5" s="194"/>
      <c r="AG5" s="1" t="s">
        <v>15</v>
      </c>
      <c r="AH5" s="37"/>
      <c r="AI5" s="2" t="s">
        <v>14</v>
      </c>
      <c r="AJ5" s="197"/>
      <c r="AK5" s="197"/>
      <c r="AL5" s="197"/>
      <c r="AM5" s="197"/>
      <c r="AN5" s="197"/>
      <c r="AO5" s="197"/>
      <c r="AP5" s="198"/>
    </row>
    <row r="6" spans="1:42" ht="22.5" customHeight="1" x14ac:dyDescent="0.15">
      <c r="A6" s="200" t="s">
        <v>0</v>
      </c>
      <c r="B6" s="201"/>
      <c r="C6" s="204"/>
      <c r="D6" s="205"/>
      <c r="E6" s="205"/>
      <c r="F6" s="205"/>
      <c r="G6" s="205"/>
      <c r="H6" s="205"/>
      <c r="I6" s="205"/>
      <c r="J6" s="205"/>
      <c r="K6" s="205"/>
      <c r="L6" s="206"/>
      <c r="N6" s="216"/>
      <c r="O6" s="217"/>
      <c r="P6" s="38"/>
      <c r="Q6" s="210" t="s">
        <v>6</v>
      </c>
      <c r="R6" s="210"/>
      <c r="S6" s="210"/>
      <c r="T6" s="210"/>
      <c r="U6" s="211"/>
      <c r="V6" s="221"/>
      <c r="W6" s="212" t="s">
        <v>8</v>
      </c>
      <c r="X6" s="213"/>
      <c r="Y6" s="190"/>
      <c r="Z6" s="191"/>
      <c r="AA6" s="191"/>
      <c r="AB6" s="191"/>
      <c r="AC6" s="192"/>
      <c r="AE6" s="193" t="s">
        <v>13</v>
      </c>
      <c r="AF6" s="194"/>
      <c r="AG6" s="195" t="str">
        <f>IF(AJ3="","",ROUND(AJ6/AJ3,4)*100)</f>
        <v/>
      </c>
      <c r="AH6" s="196"/>
      <c r="AI6" s="3" t="s">
        <v>62</v>
      </c>
      <c r="AJ6" s="197"/>
      <c r="AK6" s="197"/>
      <c r="AL6" s="197"/>
      <c r="AM6" s="197"/>
      <c r="AN6" s="197"/>
      <c r="AO6" s="197"/>
      <c r="AP6" s="198"/>
    </row>
    <row r="7" spans="1:42" ht="22.5" customHeight="1" x14ac:dyDescent="0.15">
      <c r="A7" s="202"/>
      <c r="B7" s="203"/>
      <c r="C7" s="207"/>
      <c r="D7" s="208"/>
      <c r="E7" s="208"/>
      <c r="F7" s="208"/>
      <c r="G7" s="208"/>
      <c r="H7" s="208"/>
      <c r="I7" s="208"/>
      <c r="J7" s="208"/>
      <c r="K7" s="208"/>
      <c r="L7" s="209"/>
      <c r="N7" s="218"/>
      <c r="O7" s="219"/>
      <c r="P7" s="38"/>
      <c r="Q7" s="120" t="s">
        <v>3</v>
      </c>
      <c r="R7" s="120"/>
      <c r="S7" s="120"/>
      <c r="T7" s="120"/>
      <c r="U7" s="199"/>
      <c r="V7" s="222"/>
      <c r="W7" s="212" t="s">
        <v>9</v>
      </c>
      <c r="X7" s="213"/>
      <c r="Y7" s="190"/>
      <c r="Z7" s="191"/>
      <c r="AA7" s="191"/>
      <c r="AB7" s="191"/>
      <c r="AC7" s="192"/>
      <c r="AE7" s="236" t="s">
        <v>16</v>
      </c>
      <c r="AF7" s="237"/>
      <c r="AG7" s="237"/>
      <c r="AH7" s="237"/>
      <c r="AI7" s="237"/>
      <c r="AJ7" s="197"/>
      <c r="AK7" s="197"/>
      <c r="AL7" s="197"/>
      <c r="AM7" s="197"/>
      <c r="AN7" s="197"/>
      <c r="AO7" s="197"/>
      <c r="AP7" s="198"/>
    </row>
    <row r="8" spans="1:42" ht="10.5" customHeight="1" thickBot="1" x14ac:dyDescent="0.2">
      <c r="B8" s="47"/>
      <c r="C8" s="47"/>
      <c r="D8" s="47"/>
      <c r="F8" s="45"/>
      <c r="G8" s="45"/>
      <c r="H8" s="45"/>
      <c r="I8" s="45"/>
      <c r="J8" s="45"/>
      <c r="K8" s="45"/>
      <c r="L8" s="45"/>
      <c r="N8" s="238" t="s">
        <v>46</v>
      </c>
      <c r="O8" s="238"/>
      <c r="P8" s="238"/>
      <c r="Q8" s="238"/>
      <c r="R8" s="238"/>
      <c r="S8" s="238"/>
      <c r="T8" s="238"/>
      <c r="U8" s="238"/>
      <c r="V8" s="238"/>
      <c r="W8" s="238"/>
      <c r="X8" s="238"/>
      <c r="Y8" s="238"/>
      <c r="Z8" s="238"/>
      <c r="AA8" s="238"/>
      <c r="AB8" s="238"/>
      <c r="AC8" s="238"/>
      <c r="AE8" s="240" t="s">
        <v>63</v>
      </c>
      <c r="AF8" s="241"/>
      <c r="AG8" s="241"/>
      <c r="AH8" s="241"/>
      <c r="AI8" s="241"/>
      <c r="AJ8" s="230">
        <f>AJ3-AJ6</f>
        <v>0</v>
      </c>
      <c r="AK8" s="231"/>
      <c r="AL8" s="231"/>
      <c r="AM8" s="231"/>
      <c r="AN8" s="231"/>
      <c r="AO8" s="231"/>
      <c r="AP8" s="232"/>
    </row>
    <row r="9" spans="1:42" ht="10.5" customHeight="1" x14ac:dyDescent="0.15">
      <c r="A9" s="170" t="s">
        <v>61</v>
      </c>
      <c r="B9" s="171"/>
      <c r="C9" s="171"/>
      <c r="D9" s="172"/>
      <c r="E9" s="179">
        <f>W29</f>
        <v>0</v>
      </c>
      <c r="F9" s="180"/>
      <c r="G9" s="180"/>
      <c r="H9" s="180"/>
      <c r="I9" s="180"/>
      <c r="J9" s="180"/>
      <c r="K9" s="180"/>
      <c r="L9" s="181"/>
      <c r="N9" s="239"/>
      <c r="O9" s="239"/>
      <c r="P9" s="239"/>
      <c r="Q9" s="239"/>
      <c r="R9" s="239"/>
      <c r="S9" s="239"/>
      <c r="T9" s="239"/>
      <c r="U9" s="239"/>
      <c r="V9" s="239"/>
      <c r="W9" s="239"/>
      <c r="X9" s="239"/>
      <c r="Y9" s="239"/>
      <c r="Z9" s="239"/>
      <c r="AA9" s="239"/>
      <c r="AB9" s="239"/>
      <c r="AC9" s="239"/>
      <c r="AE9" s="242"/>
      <c r="AF9" s="243"/>
      <c r="AG9" s="243"/>
      <c r="AH9" s="243"/>
      <c r="AI9" s="243"/>
      <c r="AJ9" s="233"/>
      <c r="AK9" s="234"/>
      <c r="AL9" s="234"/>
      <c r="AM9" s="234"/>
      <c r="AN9" s="234"/>
      <c r="AO9" s="234"/>
      <c r="AP9" s="235"/>
    </row>
    <row r="10" spans="1:42" ht="22.5" customHeight="1" x14ac:dyDescent="0.15">
      <c r="A10" s="173"/>
      <c r="B10" s="174"/>
      <c r="C10" s="174"/>
      <c r="D10" s="175"/>
      <c r="E10" s="182"/>
      <c r="F10" s="183"/>
      <c r="G10" s="183"/>
      <c r="H10" s="183"/>
      <c r="I10" s="183"/>
      <c r="J10" s="183"/>
      <c r="K10" s="183"/>
      <c r="L10" s="184"/>
      <c r="N10" s="188" t="s">
        <v>30</v>
      </c>
      <c r="O10" s="189"/>
      <c r="P10" s="51" t="s">
        <v>60</v>
      </c>
      <c r="Q10" s="52"/>
      <c r="R10" s="52"/>
      <c r="S10" s="52"/>
      <c r="T10" s="52"/>
      <c r="U10" s="52"/>
      <c r="V10" s="52"/>
      <c r="W10" s="52"/>
      <c r="X10" s="52"/>
      <c r="Y10" s="52"/>
      <c r="Z10" s="52"/>
      <c r="AA10" s="52"/>
      <c r="AB10" s="52"/>
      <c r="AC10" s="53"/>
    </row>
    <row r="11" spans="1:42" ht="10.5" customHeight="1" thickBot="1" x14ac:dyDescent="0.2">
      <c r="A11" s="176"/>
      <c r="B11" s="177"/>
      <c r="C11" s="177"/>
      <c r="D11" s="178"/>
      <c r="E11" s="185"/>
      <c r="F11" s="186"/>
      <c r="G11" s="186"/>
      <c r="H11" s="186"/>
      <c r="I11" s="186"/>
      <c r="J11" s="186"/>
      <c r="K11" s="186"/>
      <c r="L11" s="187"/>
      <c r="N11" s="158" t="s">
        <v>59</v>
      </c>
      <c r="O11" s="159"/>
      <c r="P11" s="162"/>
      <c r="Q11" s="162"/>
      <c r="R11" s="164" t="s">
        <v>58</v>
      </c>
      <c r="S11" s="162"/>
      <c r="T11" s="162"/>
      <c r="U11" s="166" t="s">
        <v>57</v>
      </c>
      <c r="V11" s="166"/>
      <c r="W11" s="166"/>
      <c r="X11" s="166"/>
      <c r="Y11" s="166"/>
      <c r="Z11" s="166"/>
      <c r="AA11" s="166"/>
      <c r="AB11" s="166"/>
      <c r="AC11" s="167"/>
      <c r="AE11" s="75" t="s">
        <v>17</v>
      </c>
      <c r="AF11" s="76"/>
      <c r="AG11" s="76"/>
      <c r="AH11" s="76"/>
      <c r="AI11" s="77"/>
      <c r="AJ11" s="75" t="s">
        <v>18</v>
      </c>
      <c r="AK11" s="76"/>
      <c r="AL11" s="76"/>
      <c r="AM11" s="76"/>
      <c r="AN11" s="76"/>
      <c r="AO11" s="76"/>
      <c r="AP11" s="77"/>
    </row>
    <row r="12" spans="1:42" ht="10.5" customHeight="1" x14ac:dyDescent="0.15">
      <c r="A12" s="48"/>
      <c r="B12" s="48"/>
      <c r="C12" s="48"/>
      <c r="D12" s="48"/>
      <c r="E12" s="46"/>
      <c r="F12" s="46"/>
      <c r="G12" s="46"/>
      <c r="H12" s="46"/>
      <c r="I12" s="46"/>
      <c r="J12" s="46"/>
      <c r="K12" s="46"/>
      <c r="L12" s="46"/>
      <c r="N12" s="160"/>
      <c r="O12" s="161"/>
      <c r="P12" s="163"/>
      <c r="Q12" s="163"/>
      <c r="R12" s="165"/>
      <c r="S12" s="163"/>
      <c r="T12" s="163"/>
      <c r="U12" s="168"/>
      <c r="V12" s="168"/>
      <c r="W12" s="168"/>
      <c r="X12" s="168"/>
      <c r="Y12" s="168"/>
      <c r="Z12" s="168"/>
      <c r="AA12" s="168"/>
      <c r="AB12" s="168"/>
      <c r="AC12" s="169"/>
      <c r="AE12" s="78"/>
      <c r="AF12" s="79"/>
      <c r="AG12" s="79"/>
      <c r="AH12" s="79"/>
      <c r="AI12" s="80"/>
      <c r="AJ12" s="78"/>
      <c r="AK12" s="79"/>
      <c r="AL12" s="79"/>
      <c r="AM12" s="79"/>
      <c r="AN12" s="79"/>
      <c r="AO12" s="79"/>
      <c r="AP12" s="80"/>
    </row>
    <row r="13" spans="1:42" ht="22.5" customHeight="1" x14ac:dyDescent="0.15">
      <c r="A13" s="140" t="s">
        <v>32</v>
      </c>
      <c r="B13" s="141"/>
      <c r="C13" s="142"/>
      <c r="D13" s="142"/>
      <c r="E13" s="142"/>
      <c r="F13" s="142"/>
      <c r="G13" s="141" t="s">
        <v>45</v>
      </c>
      <c r="H13" s="141"/>
      <c r="I13" s="142"/>
      <c r="J13" s="142"/>
      <c r="K13" s="142"/>
      <c r="L13" s="143"/>
      <c r="N13" s="144" t="s">
        <v>28</v>
      </c>
      <c r="O13" s="145"/>
      <c r="P13" s="145"/>
      <c r="Q13" s="146"/>
      <c r="R13" s="146"/>
      <c r="S13" s="146"/>
      <c r="T13" s="146"/>
      <c r="U13" s="146"/>
      <c r="V13" s="146"/>
      <c r="W13" s="146"/>
      <c r="X13" s="146"/>
      <c r="Y13" s="146"/>
      <c r="Z13" s="146"/>
      <c r="AA13" s="146"/>
      <c r="AB13" s="146"/>
      <c r="AC13" s="147"/>
      <c r="AE13" s="86"/>
      <c r="AF13" s="86"/>
      <c r="AG13" s="86"/>
      <c r="AH13" s="86"/>
      <c r="AI13" s="86"/>
      <c r="AJ13" s="89"/>
      <c r="AK13" s="89"/>
      <c r="AL13" s="89"/>
      <c r="AM13" s="89"/>
      <c r="AN13" s="89"/>
      <c r="AO13" s="89"/>
      <c r="AP13" s="89"/>
    </row>
    <row r="14" spans="1:42" ht="22.5" customHeight="1" x14ac:dyDescent="0.15">
      <c r="A14" s="148" t="s">
        <v>31</v>
      </c>
      <c r="B14" s="149"/>
      <c r="C14" s="97"/>
      <c r="D14" s="97"/>
      <c r="E14" s="97"/>
      <c r="F14" s="97"/>
      <c r="G14" s="149" t="s">
        <v>33</v>
      </c>
      <c r="H14" s="149"/>
      <c r="I14" s="150"/>
      <c r="J14" s="150"/>
      <c r="K14" s="150"/>
      <c r="L14" s="151"/>
      <c r="N14" s="144" t="s">
        <v>25</v>
      </c>
      <c r="O14" s="145"/>
      <c r="P14" s="145"/>
      <c r="Q14" s="152"/>
      <c r="R14" s="152"/>
      <c r="S14" s="152"/>
      <c r="T14" s="152"/>
      <c r="U14" s="152"/>
      <c r="V14" s="152"/>
      <c r="W14" s="152"/>
      <c r="X14" s="152"/>
      <c r="Y14" s="152"/>
      <c r="Z14" s="152"/>
      <c r="AA14" s="152"/>
      <c r="AB14" s="152"/>
      <c r="AC14" s="153"/>
      <c r="AE14" s="86"/>
      <c r="AF14" s="86"/>
      <c r="AG14" s="86"/>
      <c r="AH14" s="86"/>
      <c r="AI14" s="86"/>
      <c r="AJ14" s="89"/>
      <c r="AK14" s="89"/>
      <c r="AL14" s="89"/>
      <c r="AM14" s="89"/>
      <c r="AN14" s="89"/>
      <c r="AO14" s="89"/>
      <c r="AP14" s="89"/>
    </row>
    <row r="15" spans="1:42" ht="22.5" customHeight="1" x14ac:dyDescent="0.15">
      <c r="A15" s="154" t="s">
        <v>56</v>
      </c>
      <c r="B15" s="155"/>
      <c r="C15" s="156"/>
      <c r="D15" s="156"/>
      <c r="E15" s="156"/>
      <c r="F15" s="156"/>
      <c r="G15" s="156"/>
      <c r="H15" s="156"/>
      <c r="I15" s="156"/>
      <c r="J15" s="156"/>
      <c r="K15" s="156"/>
      <c r="L15" s="157"/>
      <c r="N15" s="144" t="s">
        <v>29</v>
      </c>
      <c r="O15" s="145"/>
      <c r="P15" s="145"/>
      <c r="Q15" s="152"/>
      <c r="R15" s="152"/>
      <c r="S15" s="152"/>
      <c r="T15" s="152"/>
      <c r="U15" s="152"/>
      <c r="V15" s="152"/>
      <c r="W15" s="152"/>
      <c r="X15" s="152"/>
      <c r="Y15" s="152"/>
      <c r="Z15" s="152"/>
      <c r="AA15" s="152"/>
      <c r="AB15" s="152"/>
      <c r="AC15" s="5" t="s">
        <v>55</v>
      </c>
      <c r="AE15" s="86"/>
      <c r="AF15" s="86"/>
      <c r="AG15" s="86"/>
      <c r="AH15" s="86"/>
      <c r="AI15" s="86"/>
      <c r="AJ15" s="89"/>
      <c r="AK15" s="89"/>
      <c r="AL15" s="89"/>
      <c r="AM15" s="89"/>
      <c r="AN15" s="89"/>
      <c r="AO15" s="89"/>
      <c r="AP15" s="89"/>
    </row>
    <row r="16" spans="1:42" ht="22.5" customHeight="1" x14ac:dyDescent="0.15">
      <c r="A16" s="130" t="s">
        <v>34</v>
      </c>
      <c r="B16" s="131"/>
      <c r="C16" s="132"/>
      <c r="D16" s="132"/>
      <c r="E16" s="132"/>
      <c r="F16" s="132"/>
      <c r="G16" s="132"/>
      <c r="H16" s="132"/>
      <c r="I16" s="132"/>
      <c r="J16" s="132"/>
      <c r="K16" s="132"/>
      <c r="L16" s="133"/>
      <c r="N16" s="134" t="s">
        <v>26</v>
      </c>
      <c r="O16" s="135"/>
      <c r="P16" s="136"/>
      <c r="Q16" s="137"/>
      <c r="R16" s="138"/>
      <c r="S16" s="125"/>
      <c r="T16" s="125"/>
      <c r="U16" s="139"/>
      <c r="V16" s="135" t="s">
        <v>27</v>
      </c>
      <c r="W16" s="135"/>
      <c r="X16" s="135"/>
      <c r="Y16" s="137"/>
      <c r="Z16" s="138"/>
      <c r="AA16" s="125"/>
      <c r="AB16" s="125"/>
      <c r="AC16" s="126"/>
      <c r="AE16" s="86"/>
      <c r="AF16" s="86"/>
      <c r="AG16" s="86"/>
      <c r="AH16" s="86"/>
      <c r="AI16" s="86"/>
      <c r="AJ16" s="89"/>
      <c r="AK16" s="89"/>
      <c r="AL16" s="89"/>
      <c r="AM16" s="89"/>
      <c r="AN16" s="89"/>
      <c r="AO16" s="89"/>
      <c r="AP16" s="89"/>
    </row>
    <row r="17" spans="1:42" ht="22.5" customHeight="1" x14ac:dyDescent="0.15">
      <c r="AE17" s="86"/>
      <c r="AF17" s="86"/>
      <c r="AG17" s="86"/>
      <c r="AH17" s="86"/>
      <c r="AI17" s="86"/>
      <c r="AJ17" s="89"/>
      <c r="AK17" s="89"/>
      <c r="AL17" s="89"/>
      <c r="AM17" s="89"/>
      <c r="AN17" s="89"/>
      <c r="AO17" s="89"/>
      <c r="AP17" s="89"/>
    </row>
    <row r="18" spans="1:42" ht="22.5" customHeight="1" x14ac:dyDescent="0.15">
      <c r="A18" s="127" t="s">
        <v>39</v>
      </c>
      <c r="B18" s="128"/>
      <c r="C18" s="128" t="s">
        <v>35</v>
      </c>
      <c r="D18" s="128"/>
      <c r="E18" s="128"/>
      <c r="F18" s="128"/>
      <c r="G18" s="128"/>
      <c r="H18" s="128"/>
      <c r="I18" s="128"/>
      <c r="J18" s="128"/>
      <c r="K18" s="128"/>
      <c r="L18" s="128"/>
      <c r="M18" s="128"/>
      <c r="N18" s="128"/>
      <c r="O18" s="128" t="s">
        <v>36</v>
      </c>
      <c r="P18" s="128"/>
      <c r="Q18" s="128"/>
      <c r="R18" s="128" t="s">
        <v>37</v>
      </c>
      <c r="S18" s="128"/>
      <c r="T18" s="128" t="s">
        <v>38</v>
      </c>
      <c r="U18" s="128"/>
      <c r="V18" s="128"/>
      <c r="W18" s="128" t="s">
        <v>54</v>
      </c>
      <c r="X18" s="128"/>
      <c r="Y18" s="128"/>
      <c r="Z18" s="128"/>
      <c r="AA18" s="128" t="s">
        <v>53</v>
      </c>
      <c r="AB18" s="128"/>
      <c r="AC18" s="129"/>
      <c r="AE18" s="86"/>
      <c r="AF18" s="86"/>
      <c r="AG18" s="86"/>
      <c r="AH18" s="86"/>
      <c r="AI18" s="86"/>
      <c r="AJ18" s="89"/>
      <c r="AK18" s="89"/>
      <c r="AL18" s="89"/>
      <c r="AM18" s="89"/>
      <c r="AN18" s="89"/>
      <c r="AO18" s="89"/>
      <c r="AP18" s="89"/>
    </row>
    <row r="19" spans="1:42" ht="22.5" customHeight="1" x14ac:dyDescent="0.15">
      <c r="A19" s="121"/>
      <c r="B19" s="122"/>
      <c r="C19" s="123"/>
      <c r="D19" s="123"/>
      <c r="E19" s="123"/>
      <c r="F19" s="123"/>
      <c r="G19" s="123"/>
      <c r="H19" s="123"/>
      <c r="I19" s="123"/>
      <c r="J19" s="123"/>
      <c r="K19" s="123"/>
      <c r="L19" s="123"/>
      <c r="M19" s="123"/>
      <c r="N19" s="123"/>
      <c r="O19" s="124"/>
      <c r="P19" s="124"/>
      <c r="Q19" s="124"/>
      <c r="R19" s="124"/>
      <c r="S19" s="124"/>
      <c r="T19" s="83"/>
      <c r="U19" s="83"/>
      <c r="V19" s="83"/>
      <c r="W19" s="83"/>
      <c r="X19" s="83"/>
      <c r="Y19" s="83"/>
      <c r="Z19" s="83"/>
      <c r="AA19" s="117"/>
      <c r="AB19" s="118"/>
      <c r="AC19" s="119"/>
      <c r="AE19" s="120" t="s">
        <v>19</v>
      </c>
      <c r="AF19" s="120"/>
      <c r="AG19" s="120"/>
      <c r="AH19" s="120"/>
      <c r="AI19" s="120"/>
      <c r="AJ19" s="89"/>
      <c r="AK19" s="89"/>
      <c r="AL19" s="89"/>
      <c r="AM19" s="89"/>
      <c r="AN19" s="89"/>
      <c r="AO19" s="89"/>
      <c r="AP19" s="89"/>
    </row>
    <row r="20" spans="1:42" ht="22.5" customHeight="1" x14ac:dyDescent="0.15">
      <c r="A20" s="110"/>
      <c r="B20" s="111"/>
      <c r="C20" s="112"/>
      <c r="D20" s="112"/>
      <c r="E20" s="112"/>
      <c r="F20" s="112"/>
      <c r="G20" s="112"/>
      <c r="H20" s="112"/>
      <c r="I20" s="112"/>
      <c r="J20" s="112"/>
      <c r="K20" s="112"/>
      <c r="L20" s="112"/>
      <c r="M20" s="112"/>
      <c r="N20" s="112"/>
      <c r="O20" s="113"/>
      <c r="P20" s="113"/>
      <c r="Q20" s="113"/>
      <c r="R20" s="113"/>
      <c r="S20" s="113"/>
      <c r="T20" s="91"/>
      <c r="U20" s="91"/>
      <c r="V20" s="91"/>
      <c r="W20" s="91"/>
      <c r="X20" s="91"/>
      <c r="Y20" s="91"/>
      <c r="Z20" s="91"/>
      <c r="AA20" s="116"/>
      <c r="AB20" s="114"/>
      <c r="AC20" s="115"/>
      <c r="AE20" s="120" t="s">
        <v>20</v>
      </c>
      <c r="AF20" s="120"/>
      <c r="AG20" s="120"/>
      <c r="AH20" s="120"/>
      <c r="AI20" s="120"/>
      <c r="AJ20" s="89"/>
      <c r="AK20" s="89"/>
      <c r="AL20" s="89"/>
      <c r="AM20" s="89"/>
      <c r="AN20" s="89"/>
      <c r="AO20" s="89"/>
      <c r="AP20" s="89"/>
    </row>
    <row r="21" spans="1:42" ht="22.5" customHeight="1" x14ac:dyDescent="0.15">
      <c r="A21" s="110"/>
      <c r="B21" s="111"/>
      <c r="C21" s="112"/>
      <c r="D21" s="112"/>
      <c r="E21" s="112"/>
      <c r="F21" s="112"/>
      <c r="G21" s="112"/>
      <c r="H21" s="112"/>
      <c r="I21" s="112"/>
      <c r="J21" s="112"/>
      <c r="K21" s="112"/>
      <c r="L21" s="112"/>
      <c r="M21" s="112"/>
      <c r="N21" s="112"/>
      <c r="O21" s="113"/>
      <c r="P21" s="113"/>
      <c r="Q21" s="113"/>
      <c r="R21" s="113"/>
      <c r="S21" s="113"/>
      <c r="T21" s="91"/>
      <c r="U21" s="91"/>
      <c r="V21" s="91"/>
      <c r="W21" s="91"/>
      <c r="X21" s="91"/>
      <c r="Y21" s="91"/>
      <c r="Z21" s="91"/>
      <c r="AA21" s="114"/>
      <c r="AB21" s="114"/>
      <c r="AC21" s="115"/>
    </row>
    <row r="22" spans="1:42" ht="22.5" customHeight="1" x14ac:dyDescent="0.15">
      <c r="A22" s="110"/>
      <c r="B22" s="111"/>
      <c r="C22" s="112"/>
      <c r="D22" s="112"/>
      <c r="E22" s="112"/>
      <c r="F22" s="112"/>
      <c r="G22" s="112"/>
      <c r="H22" s="112"/>
      <c r="I22" s="112"/>
      <c r="J22" s="112"/>
      <c r="K22" s="112"/>
      <c r="L22" s="112"/>
      <c r="M22" s="112"/>
      <c r="N22" s="112"/>
      <c r="O22" s="113"/>
      <c r="P22" s="113"/>
      <c r="Q22" s="113"/>
      <c r="R22" s="113"/>
      <c r="S22" s="113"/>
      <c r="T22" s="91"/>
      <c r="U22" s="91"/>
      <c r="V22" s="91"/>
      <c r="W22" s="91"/>
      <c r="X22" s="91"/>
      <c r="Y22" s="91"/>
      <c r="Z22" s="91"/>
      <c r="AA22" s="116"/>
      <c r="AB22" s="114"/>
      <c r="AC22" s="115"/>
      <c r="AE22" s="86" t="s">
        <v>21</v>
      </c>
      <c r="AF22" s="86"/>
      <c r="AG22" s="86"/>
      <c r="AH22" s="86"/>
      <c r="AI22" s="86"/>
      <c r="AJ22" s="86" t="s">
        <v>22</v>
      </c>
      <c r="AK22" s="86"/>
      <c r="AL22" s="86"/>
      <c r="AM22" s="86"/>
      <c r="AN22" s="86"/>
      <c r="AO22" s="86"/>
      <c r="AP22" s="86"/>
    </row>
    <row r="23" spans="1:42" ht="22.5" customHeight="1" x14ac:dyDescent="0.15">
      <c r="A23" s="110"/>
      <c r="B23" s="111"/>
      <c r="C23" s="112"/>
      <c r="D23" s="112"/>
      <c r="E23" s="112"/>
      <c r="F23" s="112"/>
      <c r="G23" s="112"/>
      <c r="H23" s="112"/>
      <c r="I23" s="112"/>
      <c r="J23" s="112"/>
      <c r="K23" s="112"/>
      <c r="L23" s="112"/>
      <c r="M23" s="112"/>
      <c r="N23" s="112"/>
      <c r="O23" s="113"/>
      <c r="P23" s="113"/>
      <c r="Q23" s="113"/>
      <c r="R23" s="113"/>
      <c r="S23" s="113"/>
      <c r="T23" s="91"/>
      <c r="U23" s="91"/>
      <c r="V23" s="91"/>
      <c r="W23" s="91"/>
      <c r="X23" s="91"/>
      <c r="Y23" s="91"/>
      <c r="Z23" s="91"/>
      <c r="AA23" s="114"/>
      <c r="AB23" s="114"/>
      <c r="AC23" s="115"/>
      <c r="AE23" s="86" t="s">
        <v>23</v>
      </c>
      <c r="AF23" s="86"/>
      <c r="AG23" s="87"/>
      <c r="AH23" s="88"/>
      <c r="AI23" s="3" t="s">
        <v>52</v>
      </c>
      <c r="AJ23" s="89"/>
      <c r="AK23" s="89"/>
      <c r="AL23" s="89"/>
      <c r="AM23" s="89"/>
      <c r="AN23" s="89"/>
      <c r="AO23" s="89"/>
      <c r="AP23" s="89"/>
    </row>
    <row r="24" spans="1:42" ht="22.5" customHeight="1" x14ac:dyDescent="0.15">
      <c r="A24" s="102"/>
      <c r="B24" s="103"/>
      <c r="C24" s="104"/>
      <c r="D24" s="104"/>
      <c r="E24" s="104"/>
      <c r="F24" s="104"/>
      <c r="G24" s="104"/>
      <c r="H24" s="104"/>
      <c r="I24" s="104"/>
      <c r="J24" s="104"/>
      <c r="K24" s="104"/>
      <c r="L24" s="104"/>
      <c r="M24" s="104"/>
      <c r="N24" s="104"/>
      <c r="O24" s="105"/>
      <c r="P24" s="105"/>
      <c r="Q24" s="105"/>
      <c r="R24" s="106"/>
      <c r="S24" s="106"/>
      <c r="T24" s="107"/>
      <c r="U24" s="107"/>
      <c r="V24" s="107"/>
      <c r="W24" s="107"/>
      <c r="X24" s="107"/>
      <c r="Y24" s="107"/>
      <c r="Z24" s="107"/>
      <c r="AA24" s="108"/>
      <c r="AB24" s="108"/>
      <c r="AC24" s="109"/>
      <c r="AE24" s="86" t="s">
        <v>24</v>
      </c>
      <c r="AF24" s="86"/>
      <c r="AG24" s="87"/>
      <c r="AH24" s="88"/>
      <c r="AI24" s="3" t="s">
        <v>51</v>
      </c>
      <c r="AJ24" s="89"/>
      <c r="AK24" s="89"/>
      <c r="AL24" s="89"/>
      <c r="AM24" s="89"/>
      <c r="AN24" s="89"/>
      <c r="AO24" s="89"/>
      <c r="AP24" s="89"/>
    </row>
    <row r="25" spans="1:42" ht="22.5" customHeight="1" x14ac:dyDescent="0.15">
      <c r="A25" s="54"/>
      <c r="B25" s="54"/>
      <c r="C25" s="55"/>
      <c r="D25" s="55"/>
      <c r="E25" s="55"/>
      <c r="F25" s="55"/>
      <c r="G25" s="55"/>
      <c r="H25" s="55"/>
      <c r="I25" s="55"/>
      <c r="J25" s="55"/>
      <c r="K25" s="55"/>
      <c r="L25" s="55"/>
      <c r="M25" s="55"/>
      <c r="N25" s="55"/>
      <c r="O25" s="56"/>
      <c r="P25" s="56"/>
      <c r="Q25" s="56"/>
      <c r="R25" s="90" t="s">
        <v>50</v>
      </c>
      <c r="S25" s="86"/>
      <c r="T25" s="86"/>
      <c r="U25" s="86"/>
      <c r="V25" s="86"/>
      <c r="W25" s="91">
        <f>SUM(W19:Z24)</f>
        <v>0</v>
      </c>
      <c r="X25" s="91"/>
      <c r="Y25" s="91"/>
      <c r="Z25" s="91"/>
      <c r="AA25" s="92" t="s">
        <v>40</v>
      </c>
      <c r="AB25" s="93"/>
      <c r="AC25" s="94"/>
    </row>
    <row r="26" spans="1:42" ht="22.5" customHeight="1" x14ac:dyDescent="0.15">
      <c r="A26" s="87" t="s">
        <v>42</v>
      </c>
      <c r="B26" s="88"/>
      <c r="C26" s="88"/>
      <c r="D26" s="88"/>
      <c r="E26" s="95"/>
      <c r="F26" s="87" t="s">
        <v>43</v>
      </c>
      <c r="G26" s="88"/>
      <c r="H26" s="88"/>
      <c r="I26" s="88"/>
      <c r="J26" s="95"/>
      <c r="K26" s="95" t="s">
        <v>41</v>
      </c>
      <c r="L26" s="86"/>
      <c r="M26" s="86"/>
      <c r="N26" s="86"/>
      <c r="O26" s="86"/>
      <c r="P26" s="86"/>
      <c r="R26" s="81" t="s">
        <v>49</v>
      </c>
      <c r="S26" s="82"/>
      <c r="T26" s="82"/>
      <c r="U26" s="82"/>
      <c r="V26" s="82"/>
      <c r="W26" s="83"/>
      <c r="X26" s="83"/>
      <c r="Y26" s="83"/>
      <c r="Z26" s="83"/>
      <c r="AA26" s="84"/>
      <c r="AB26" s="84"/>
      <c r="AC26" s="85"/>
    </row>
    <row r="27" spans="1:42" ht="22.5" customHeight="1" x14ac:dyDescent="0.15">
      <c r="A27" s="44"/>
      <c r="B27" s="43"/>
      <c r="C27" s="43"/>
      <c r="D27" s="43"/>
      <c r="E27" s="42"/>
      <c r="F27" s="75"/>
      <c r="G27" s="76"/>
      <c r="H27" s="76"/>
      <c r="I27" s="76"/>
      <c r="J27" s="77"/>
      <c r="K27" s="95"/>
      <c r="L27" s="86"/>
      <c r="M27" s="86"/>
      <c r="N27" s="86"/>
      <c r="O27" s="86"/>
      <c r="P27" s="86"/>
      <c r="R27" s="96" t="s">
        <v>65</v>
      </c>
      <c r="S27" s="97"/>
      <c r="T27" s="97"/>
      <c r="U27" s="97"/>
      <c r="V27" s="97"/>
      <c r="W27" s="91"/>
      <c r="X27" s="91"/>
      <c r="Y27" s="91"/>
      <c r="Z27" s="91"/>
      <c r="AA27" s="98"/>
      <c r="AB27" s="98"/>
      <c r="AC27" s="99"/>
    </row>
    <row r="28" spans="1:42" ht="22.5" customHeight="1" x14ac:dyDescent="0.15">
      <c r="A28" s="41"/>
      <c r="B28" s="40"/>
      <c r="C28" s="40"/>
      <c r="D28" s="40"/>
      <c r="E28" s="39"/>
      <c r="F28" s="78"/>
      <c r="G28" s="79"/>
      <c r="H28" s="79"/>
      <c r="I28" s="79"/>
      <c r="J28" s="80"/>
      <c r="K28" s="95"/>
      <c r="L28" s="86"/>
      <c r="M28" s="86"/>
      <c r="N28" s="86"/>
      <c r="O28" s="86"/>
      <c r="P28" s="86"/>
      <c r="R28" s="96" t="s">
        <v>48</v>
      </c>
      <c r="S28" s="97"/>
      <c r="T28" s="97"/>
      <c r="U28" s="97"/>
      <c r="V28" s="97"/>
      <c r="W28" s="91"/>
      <c r="X28" s="91"/>
      <c r="Y28" s="91"/>
      <c r="Z28" s="91"/>
      <c r="AA28" s="100"/>
      <c r="AB28" s="100"/>
      <c r="AC28" s="101"/>
    </row>
    <row r="29" spans="1:42" ht="22.5" customHeight="1" x14ac:dyDescent="0.15">
      <c r="R29" s="70" t="s">
        <v>47</v>
      </c>
      <c r="S29" s="71"/>
      <c r="T29" s="71"/>
      <c r="U29" s="71"/>
      <c r="V29" s="71"/>
      <c r="W29" s="72">
        <f>SUM(W26:AC28)</f>
        <v>0</v>
      </c>
      <c r="X29" s="73"/>
      <c r="Y29" s="73"/>
      <c r="Z29" s="73"/>
      <c r="AA29" s="73"/>
      <c r="AB29" s="73"/>
      <c r="AC29" s="74"/>
    </row>
  </sheetData>
  <sheetProtection formatCells="0"/>
  <mergeCells count="161">
    <mergeCell ref="Q1:Z1"/>
    <mergeCell ref="P3:AA3"/>
    <mergeCell ref="AE3:AI3"/>
    <mergeCell ref="AJ3:AP3"/>
    <mergeCell ref="AE4:AI4"/>
    <mergeCell ref="AJ4:AP4"/>
    <mergeCell ref="AJ7:AP7"/>
    <mergeCell ref="AJ5:AP5"/>
    <mergeCell ref="AJ8:AP9"/>
    <mergeCell ref="Y7:AC7"/>
    <mergeCell ref="AE7:AI7"/>
    <mergeCell ref="N8:AC9"/>
    <mergeCell ref="AE8:AI9"/>
    <mergeCell ref="AJ11:AP12"/>
    <mergeCell ref="AE11:AI12"/>
    <mergeCell ref="Y6:AC6"/>
    <mergeCell ref="AE6:AF6"/>
    <mergeCell ref="AG6:AH6"/>
    <mergeCell ref="AJ6:AP6"/>
    <mergeCell ref="Q7:U7"/>
    <mergeCell ref="A6:B7"/>
    <mergeCell ref="C6:L7"/>
    <mergeCell ref="Q6:U6"/>
    <mergeCell ref="W6:X6"/>
    <mergeCell ref="N5:O7"/>
    <mergeCell ref="Q5:U5"/>
    <mergeCell ref="V5:V7"/>
    <mergeCell ref="W5:X5"/>
    <mergeCell ref="Y5:AC5"/>
    <mergeCell ref="AE5:AF5"/>
    <mergeCell ref="W7:X7"/>
    <mergeCell ref="AE15:AG15"/>
    <mergeCell ref="N11:O12"/>
    <mergeCell ref="P11:Q12"/>
    <mergeCell ref="R11:R12"/>
    <mergeCell ref="U11:AC12"/>
    <mergeCell ref="S11:T12"/>
    <mergeCell ref="A9:D11"/>
    <mergeCell ref="E9:L11"/>
    <mergeCell ref="N10:O10"/>
    <mergeCell ref="AH15:AI15"/>
    <mergeCell ref="AJ15:AP15"/>
    <mergeCell ref="A13:B13"/>
    <mergeCell ref="C13:F13"/>
    <mergeCell ref="G13:H13"/>
    <mergeCell ref="I13:L13"/>
    <mergeCell ref="N13:P13"/>
    <mergeCell ref="Q13:AC13"/>
    <mergeCell ref="AE13:AG13"/>
    <mergeCell ref="AH13:AI13"/>
    <mergeCell ref="AJ13:AP13"/>
    <mergeCell ref="A14:B14"/>
    <mergeCell ref="C14:F14"/>
    <mergeCell ref="G14:H14"/>
    <mergeCell ref="I14:L14"/>
    <mergeCell ref="N14:P14"/>
    <mergeCell ref="Q14:AC14"/>
    <mergeCell ref="AE14:AG14"/>
    <mergeCell ref="AH14:AI14"/>
    <mergeCell ref="AJ14:AP14"/>
    <mergeCell ref="A15:B15"/>
    <mergeCell ref="C15:L15"/>
    <mergeCell ref="N15:P15"/>
    <mergeCell ref="Q15:AB15"/>
    <mergeCell ref="AA16:AC16"/>
    <mergeCell ref="AE16:AG16"/>
    <mergeCell ref="AH16:AI16"/>
    <mergeCell ref="AJ16:AP16"/>
    <mergeCell ref="AE17:AG17"/>
    <mergeCell ref="AH17:AI17"/>
    <mergeCell ref="AJ17:AP17"/>
    <mergeCell ref="A18:B18"/>
    <mergeCell ref="C18:N18"/>
    <mergeCell ref="O18:Q18"/>
    <mergeCell ref="AA18:AC18"/>
    <mergeCell ref="AE18:AG18"/>
    <mergeCell ref="AH18:AI18"/>
    <mergeCell ref="A16:B16"/>
    <mergeCell ref="C16:L16"/>
    <mergeCell ref="N16:P16"/>
    <mergeCell ref="Q16:R16"/>
    <mergeCell ref="S16:U16"/>
    <mergeCell ref="V16:X16"/>
    <mergeCell ref="Y16:Z16"/>
    <mergeCell ref="R18:S18"/>
    <mergeCell ref="T18:V18"/>
    <mergeCell ref="W18:Z18"/>
    <mergeCell ref="AA19:AC19"/>
    <mergeCell ref="AE19:AI19"/>
    <mergeCell ref="AJ19:AP19"/>
    <mergeCell ref="AJ18:AP18"/>
    <mergeCell ref="A20:B20"/>
    <mergeCell ref="C20:N20"/>
    <mergeCell ref="O20:Q20"/>
    <mergeCell ref="R20:S20"/>
    <mergeCell ref="T20:V20"/>
    <mergeCell ref="W20:Z20"/>
    <mergeCell ref="AA20:AC20"/>
    <mergeCell ref="AE20:AI20"/>
    <mergeCell ref="AJ20:AP20"/>
    <mergeCell ref="A19:B19"/>
    <mergeCell ref="C19:N19"/>
    <mergeCell ref="O19:Q19"/>
    <mergeCell ref="R19:S19"/>
    <mergeCell ref="T19:V19"/>
    <mergeCell ref="W19:Z19"/>
    <mergeCell ref="A21:B21"/>
    <mergeCell ref="C21:N21"/>
    <mergeCell ref="O21:Q21"/>
    <mergeCell ref="R21:S21"/>
    <mergeCell ref="T21:V21"/>
    <mergeCell ref="W21:Z21"/>
    <mergeCell ref="AA21:AC21"/>
    <mergeCell ref="A22:B22"/>
    <mergeCell ref="C22:N22"/>
    <mergeCell ref="O22:Q22"/>
    <mergeCell ref="R22:S22"/>
    <mergeCell ref="T22:V22"/>
    <mergeCell ref="W22:Z22"/>
    <mergeCell ref="AA22:AC22"/>
    <mergeCell ref="AE22:AI22"/>
    <mergeCell ref="AJ22:AP22"/>
    <mergeCell ref="AE23:AF23"/>
    <mergeCell ref="AG23:AH23"/>
    <mergeCell ref="AJ23:AP23"/>
    <mergeCell ref="A24:B24"/>
    <mergeCell ref="C24:N24"/>
    <mergeCell ref="O24:Q24"/>
    <mergeCell ref="R24:S24"/>
    <mergeCell ref="T24:V24"/>
    <mergeCell ref="W24:Z24"/>
    <mergeCell ref="AA24:AC24"/>
    <mergeCell ref="A23:B23"/>
    <mergeCell ref="C23:N23"/>
    <mergeCell ref="O23:Q23"/>
    <mergeCell ref="R23:S23"/>
    <mergeCell ref="T23:V23"/>
    <mergeCell ref="W23:Z23"/>
    <mergeCell ref="AA23:AC23"/>
    <mergeCell ref="A26:E26"/>
    <mergeCell ref="K26:P26"/>
    <mergeCell ref="R27:V27"/>
    <mergeCell ref="W27:Z27"/>
    <mergeCell ref="AA27:AC27"/>
    <mergeCell ref="F26:J26"/>
    <mergeCell ref="K27:P28"/>
    <mergeCell ref="R28:V28"/>
    <mergeCell ref="W28:Z28"/>
    <mergeCell ref="AA28:AC28"/>
    <mergeCell ref="R29:V29"/>
    <mergeCell ref="W29:AC29"/>
    <mergeCell ref="F27:J28"/>
    <mergeCell ref="R26:V26"/>
    <mergeCell ref="W26:Z26"/>
    <mergeCell ref="AA26:AC26"/>
    <mergeCell ref="AE24:AF24"/>
    <mergeCell ref="AG24:AH24"/>
    <mergeCell ref="AJ24:AP24"/>
    <mergeCell ref="R25:V25"/>
    <mergeCell ref="W25:Z25"/>
    <mergeCell ref="AA25:AC25"/>
  </mergeCells>
  <phoneticPr fontId="2"/>
  <dataValidations count="6">
    <dataValidation type="list" allowBlank="1" sqref="C14">
      <formula1>"普通,当座"</formula1>
    </dataValidation>
    <dataValidation type="list" allowBlank="1" showInputMessage="1" showErrorMessage="1" sqref="P5:P7">
      <formula1>"○,　"</formula1>
    </dataValidation>
    <dataValidation imeMode="halfKatakana" allowBlank="1" showInputMessage="1" showErrorMessage="1" error="半角ｶﾀｶﾅで入力してください。" prompt="ﾌﾘｶﾞﾅは半角ｶﾀｶﾅで入力してください" sqref="C15:L15"/>
    <dataValidation type="list" allowBlank="1" showInputMessage="1" sqref="AA19:AC24">
      <formula1>"10%,8%,非課税,不課税"</formula1>
    </dataValidation>
    <dataValidation allowBlank="1" showInputMessage="1" showErrorMessage="1" prompt="税抜金額を入力" sqref="W26:Z27"/>
    <dataValidation allowBlank="1" showInputMessage="1" showErrorMessage="1" prompt="消費税額を入力" sqref="AA26:AC27"/>
  </dataValidations>
  <printOptions horizontalCentered="1"/>
  <pageMargins left="0.39370078740157483" right="0.39370078740157483" top="0.78740157480314965" bottom="0.19685039370078741" header="0.31496062992125984" footer="0.31496062992125984"/>
  <pageSetup paperSize="9" scale="95" orientation="landscape" r:id="rId1"/>
  <headerFooter>
    <oddFooter>&amp;R&amp;"ＭＳ Ｐ明朝,標準"&amp;9請求書（甲）　　　　　</oddFoot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P29"/>
  <sheetViews>
    <sheetView showGridLines="0" view="pageBreakPreview" zoomScaleNormal="100" zoomScaleSheetLayoutView="100" workbookViewId="0">
      <selection activeCell="V25" sqref="V25"/>
    </sheetView>
  </sheetViews>
  <sheetFormatPr defaultColWidth="3.375" defaultRowHeight="23.25" customHeight="1" x14ac:dyDescent="0.15"/>
  <cols>
    <col min="1" max="16384" width="3.375" style="14"/>
  </cols>
  <sheetData>
    <row r="1" spans="1:42" ht="23.25" customHeight="1" x14ac:dyDescent="0.15">
      <c r="A1" s="244" t="s">
        <v>66</v>
      </c>
      <c r="B1" s="244"/>
      <c r="C1" s="244"/>
      <c r="D1" s="244"/>
      <c r="E1" s="244"/>
      <c r="F1" s="244"/>
      <c r="G1" s="244"/>
      <c r="H1" s="244"/>
      <c r="I1" s="244"/>
      <c r="J1" s="244"/>
      <c r="K1" s="244"/>
      <c r="L1" s="244"/>
      <c r="M1" s="244"/>
      <c r="N1" s="244"/>
      <c r="O1" s="244"/>
      <c r="P1" s="244"/>
      <c r="Q1" s="244"/>
      <c r="R1" s="244"/>
      <c r="S1" s="244"/>
      <c r="T1" s="244"/>
      <c r="U1" s="244"/>
      <c r="V1" s="244"/>
      <c r="W1" s="244"/>
      <c r="X1" s="244"/>
      <c r="Y1" s="244"/>
      <c r="Z1" s="244"/>
      <c r="AA1" s="244"/>
      <c r="AB1" s="244"/>
      <c r="AC1" s="244"/>
      <c r="AD1" s="244"/>
      <c r="AE1" s="244"/>
      <c r="AF1" s="244"/>
      <c r="AG1" s="244"/>
      <c r="AH1" s="244"/>
      <c r="AI1" s="244"/>
      <c r="AJ1" s="244"/>
      <c r="AK1" s="244"/>
      <c r="AL1" s="244"/>
      <c r="AM1" s="244"/>
      <c r="AN1" s="244"/>
      <c r="AO1" s="244"/>
      <c r="AP1" s="244"/>
    </row>
    <row r="2" spans="1:42" ht="23.25" customHeight="1" x14ac:dyDescent="0.15">
      <c r="A2" s="36"/>
      <c r="B2" s="36"/>
      <c r="C2" s="36"/>
      <c r="D2" s="36"/>
      <c r="E2" s="36"/>
      <c r="F2" s="36"/>
      <c r="G2" s="36"/>
      <c r="H2" s="36"/>
      <c r="I2" s="36"/>
      <c r="J2" s="36"/>
      <c r="K2" s="36"/>
      <c r="L2" s="36"/>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row>
    <row r="3" spans="1:42" ht="23.25" customHeight="1" x14ac:dyDescent="0.15">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row>
    <row r="4" spans="1:42" ht="6" customHeight="1" x14ac:dyDescent="0.15">
      <c r="S4" s="23"/>
      <c r="Z4" s="23"/>
      <c r="AA4" s="24"/>
      <c r="AB4" s="24"/>
    </row>
    <row r="5" spans="1:42" ht="23.25" customHeight="1" x14ac:dyDescent="0.15">
      <c r="K5" s="25"/>
      <c r="O5" s="26"/>
      <c r="P5" s="7"/>
      <c r="Q5" s="7"/>
      <c r="R5" s="7"/>
      <c r="S5" s="7"/>
      <c r="T5" s="7"/>
      <c r="U5" s="7"/>
      <c r="V5" s="7"/>
      <c r="W5" s="7"/>
      <c r="X5" s="7"/>
      <c r="Y5" s="7"/>
      <c r="Z5" s="7"/>
      <c r="AD5" s="7"/>
      <c r="AE5" s="7"/>
      <c r="AF5" s="7"/>
      <c r="AG5" s="7"/>
      <c r="AH5" s="7"/>
      <c r="AI5" s="27"/>
      <c r="AJ5" s="27"/>
      <c r="AK5" s="27"/>
      <c r="AL5" s="27"/>
      <c r="AM5" s="27"/>
      <c r="AN5" s="27"/>
      <c r="AO5" s="27"/>
    </row>
    <row r="6" spans="1:42" ht="23.25" customHeight="1" x14ac:dyDescent="0.15">
      <c r="AD6" s="4"/>
      <c r="AE6" s="4"/>
      <c r="AF6" s="4"/>
      <c r="AG6" s="4"/>
      <c r="AH6" s="4"/>
      <c r="AI6" s="27"/>
      <c r="AJ6" s="27"/>
      <c r="AK6" s="27"/>
      <c r="AL6" s="27"/>
      <c r="AM6" s="27"/>
      <c r="AN6" s="27"/>
      <c r="AO6" s="27"/>
    </row>
    <row r="7" spans="1:42" ht="23.25" customHeight="1" x14ac:dyDescent="0.15">
      <c r="M7" s="8"/>
      <c r="N7" s="8"/>
      <c r="O7" s="4"/>
      <c r="P7" s="7"/>
      <c r="Q7" s="7"/>
      <c r="R7" s="7"/>
      <c r="S7" s="7"/>
      <c r="T7" s="7"/>
      <c r="U7" s="8"/>
      <c r="V7" s="9"/>
      <c r="W7" s="9"/>
      <c r="X7" s="28"/>
      <c r="Y7" s="28"/>
      <c r="Z7" s="28"/>
      <c r="AA7" s="28"/>
      <c r="AB7" s="28"/>
      <c r="AD7" s="10"/>
      <c r="AE7" s="10"/>
      <c r="AF7" s="9"/>
      <c r="AG7" s="9"/>
      <c r="AH7" s="11"/>
      <c r="AI7" s="27"/>
      <c r="AJ7" s="27"/>
      <c r="AK7" s="27"/>
      <c r="AL7" s="27"/>
      <c r="AM7" s="27"/>
      <c r="AN7" s="27"/>
      <c r="AO7" s="27"/>
    </row>
    <row r="8" spans="1:42" ht="23.25" customHeight="1" x14ac:dyDescent="0.15">
      <c r="A8" s="12"/>
      <c r="B8" s="4"/>
      <c r="C8" s="4"/>
      <c r="D8" s="4"/>
      <c r="E8" s="4"/>
      <c r="F8" s="4"/>
      <c r="G8" s="4"/>
      <c r="H8" s="4"/>
      <c r="I8" s="4"/>
      <c r="J8" s="4"/>
      <c r="K8" s="4"/>
      <c r="M8" s="8"/>
      <c r="N8" s="8"/>
      <c r="O8" s="4"/>
      <c r="P8" s="13"/>
      <c r="Q8" s="13"/>
      <c r="R8" s="13"/>
      <c r="S8" s="13"/>
      <c r="T8" s="13"/>
      <c r="U8" s="8"/>
      <c r="V8" s="9"/>
      <c r="W8" s="9"/>
      <c r="X8" s="28"/>
      <c r="Y8" s="28"/>
      <c r="Z8" s="28"/>
      <c r="AA8" s="28"/>
      <c r="AB8" s="28"/>
      <c r="AD8" s="10"/>
      <c r="AE8" s="10"/>
      <c r="AF8" s="29"/>
      <c r="AG8" s="29"/>
      <c r="AI8" s="27"/>
      <c r="AJ8" s="27"/>
      <c r="AK8" s="27"/>
      <c r="AL8" s="27"/>
      <c r="AM8" s="27"/>
      <c r="AN8" s="27"/>
      <c r="AO8" s="27"/>
    </row>
    <row r="9" spans="1:42" ht="23.25" customHeight="1" x14ac:dyDescent="0.15">
      <c r="A9" s="12"/>
      <c r="B9" s="4"/>
      <c r="C9" s="4"/>
      <c r="D9" s="4"/>
      <c r="E9" s="4"/>
      <c r="F9" s="4"/>
      <c r="G9" s="4"/>
      <c r="H9" s="4"/>
      <c r="I9" s="4"/>
      <c r="J9" s="4"/>
      <c r="K9" s="4"/>
      <c r="M9" s="8"/>
      <c r="N9" s="8"/>
      <c r="O9" s="4"/>
      <c r="P9" s="7"/>
      <c r="Q9" s="7"/>
      <c r="R9" s="7"/>
      <c r="S9" s="7"/>
      <c r="T9" s="7"/>
      <c r="U9" s="8"/>
      <c r="V9" s="9"/>
      <c r="W9" s="9"/>
      <c r="X9" s="28"/>
      <c r="Y9" s="28"/>
      <c r="Z9" s="28"/>
      <c r="AA9" s="28"/>
      <c r="AB9" s="28"/>
      <c r="AD9" s="15"/>
      <c r="AE9" s="15"/>
      <c r="AF9" s="15"/>
      <c r="AG9" s="15"/>
      <c r="AH9" s="15"/>
      <c r="AI9" s="27"/>
      <c r="AJ9" s="27"/>
      <c r="AK9" s="27"/>
      <c r="AL9" s="27"/>
      <c r="AM9" s="27"/>
      <c r="AN9" s="27"/>
      <c r="AO9" s="27"/>
    </row>
    <row r="10" spans="1:42" ht="23.25" customHeight="1" x14ac:dyDescent="0.15">
      <c r="A10" s="6"/>
      <c r="B10" s="6"/>
      <c r="C10" s="6"/>
      <c r="D10" s="16"/>
      <c r="E10" s="16"/>
      <c r="F10" s="16"/>
      <c r="G10" s="16"/>
      <c r="H10" s="16"/>
      <c r="I10" s="16"/>
      <c r="J10" s="16"/>
      <c r="K10" s="16"/>
      <c r="M10" s="17"/>
      <c r="N10" s="18"/>
      <c r="O10" s="18"/>
      <c r="P10" s="18"/>
      <c r="Q10" s="18"/>
      <c r="R10" s="18"/>
      <c r="S10" s="18"/>
      <c r="T10" s="18"/>
      <c r="U10" s="18"/>
      <c r="V10" s="18"/>
      <c r="W10" s="18"/>
      <c r="X10" s="18"/>
      <c r="Y10" s="18"/>
      <c r="Z10" s="18"/>
      <c r="AA10" s="18"/>
      <c r="AB10" s="18"/>
      <c r="AD10" s="7"/>
      <c r="AE10" s="7"/>
      <c r="AF10" s="7"/>
      <c r="AG10" s="7"/>
      <c r="AH10" s="7"/>
      <c r="AI10" s="27"/>
      <c r="AJ10" s="27"/>
      <c r="AK10" s="27"/>
      <c r="AL10" s="27"/>
      <c r="AM10" s="27"/>
      <c r="AN10" s="27"/>
      <c r="AO10" s="27"/>
    </row>
    <row r="11" spans="1:42" ht="23.25" customHeight="1" x14ac:dyDescent="0.15">
      <c r="A11" s="6"/>
      <c r="B11" s="6"/>
      <c r="C11" s="6"/>
      <c r="D11" s="16"/>
      <c r="E11" s="16"/>
      <c r="F11" s="16"/>
      <c r="G11" s="16"/>
      <c r="H11" s="16"/>
      <c r="I11" s="16"/>
      <c r="J11" s="16"/>
      <c r="K11" s="16"/>
      <c r="M11" s="10"/>
      <c r="N11" s="10"/>
      <c r="O11" s="9"/>
      <c r="P11" s="9"/>
      <c r="Q11" s="9"/>
      <c r="R11" s="9"/>
      <c r="S11" s="9"/>
      <c r="T11" s="9"/>
      <c r="U11" s="9"/>
      <c r="V11" s="9"/>
      <c r="W11" s="9"/>
      <c r="X11" s="9"/>
      <c r="Y11" s="9"/>
      <c r="Z11" s="9"/>
      <c r="AA11" s="9"/>
      <c r="AB11" s="9"/>
    </row>
    <row r="12" spans="1:42" ht="23.25" customHeight="1" x14ac:dyDescent="0.15">
      <c r="A12" s="6"/>
      <c r="B12" s="6"/>
      <c r="C12" s="6"/>
      <c r="D12" s="16"/>
      <c r="E12" s="16"/>
      <c r="F12" s="16"/>
      <c r="G12" s="16"/>
      <c r="H12" s="16"/>
      <c r="I12" s="16"/>
      <c r="J12" s="16"/>
      <c r="K12" s="16"/>
      <c r="M12" s="19"/>
      <c r="N12" s="19"/>
      <c r="O12" s="30"/>
      <c r="P12" s="30"/>
      <c r="Q12" s="4"/>
      <c r="R12" s="30"/>
      <c r="S12" s="30"/>
      <c r="AD12" s="4"/>
      <c r="AE12" s="4"/>
      <c r="AF12" s="4"/>
      <c r="AG12" s="4"/>
      <c r="AH12" s="4"/>
      <c r="AI12" s="4"/>
      <c r="AJ12" s="4"/>
      <c r="AK12" s="4"/>
      <c r="AL12" s="4"/>
      <c r="AM12" s="4"/>
      <c r="AN12" s="4"/>
      <c r="AO12" s="4"/>
    </row>
    <row r="13" spans="1:42" ht="23.25" customHeight="1" x14ac:dyDescent="0.15">
      <c r="A13" s="20"/>
      <c r="B13" s="9"/>
      <c r="C13" s="9"/>
      <c r="D13" s="9"/>
      <c r="E13" s="9"/>
      <c r="F13" s="20"/>
      <c r="G13" s="20"/>
      <c r="H13" s="9"/>
      <c r="I13" s="9"/>
      <c r="J13" s="9"/>
      <c r="K13" s="9"/>
      <c r="M13" s="7"/>
      <c r="N13" s="7"/>
      <c r="O13" s="7"/>
      <c r="P13" s="31"/>
      <c r="Q13" s="31"/>
      <c r="R13" s="31"/>
      <c r="S13" s="31"/>
      <c r="T13" s="31"/>
      <c r="U13" s="31"/>
      <c r="V13" s="31"/>
      <c r="W13" s="31"/>
      <c r="X13" s="31"/>
      <c r="Y13" s="31"/>
      <c r="Z13" s="31"/>
      <c r="AA13" s="31"/>
      <c r="AB13" s="31"/>
      <c r="AD13" s="4"/>
      <c r="AE13" s="4"/>
      <c r="AF13" s="4"/>
      <c r="AG13" s="4"/>
      <c r="AH13" s="4"/>
      <c r="AI13" s="21"/>
      <c r="AJ13" s="21"/>
      <c r="AK13" s="21"/>
      <c r="AL13" s="21"/>
      <c r="AM13" s="21"/>
      <c r="AN13" s="21"/>
      <c r="AO13" s="21"/>
    </row>
    <row r="14" spans="1:42" ht="23.25" customHeight="1" x14ac:dyDescent="0.15">
      <c r="A14" s="20"/>
      <c r="B14" s="9"/>
      <c r="C14" s="9"/>
      <c r="D14" s="9"/>
      <c r="E14" s="9"/>
      <c r="F14" s="20"/>
      <c r="G14" s="20"/>
      <c r="H14" s="32"/>
      <c r="I14" s="32"/>
      <c r="J14" s="32"/>
      <c r="K14" s="32"/>
      <c r="M14" s="7"/>
      <c r="N14" s="7"/>
      <c r="O14" s="7"/>
      <c r="P14" s="33"/>
      <c r="Q14" s="33"/>
      <c r="R14" s="33"/>
      <c r="S14" s="33"/>
      <c r="T14" s="33"/>
      <c r="U14" s="33"/>
      <c r="V14" s="33"/>
      <c r="W14" s="33"/>
      <c r="X14" s="33"/>
      <c r="Y14" s="33"/>
      <c r="Z14" s="33"/>
      <c r="AA14" s="33"/>
      <c r="AB14" s="33"/>
      <c r="AD14" s="4"/>
      <c r="AE14" s="4"/>
      <c r="AF14" s="4"/>
      <c r="AG14" s="4"/>
      <c r="AH14" s="4"/>
      <c r="AI14" s="21"/>
      <c r="AJ14" s="21"/>
      <c r="AK14" s="21"/>
      <c r="AL14" s="21"/>
      <c r="AM14" s="21"/>
      <c r="AN14" s="21"/>
      <c r="AO14" s="21"/>
    </row>
    <row r="15" spans="1:42" ht="23.25" customHeight="1" x14ac:dyDescent="0.15">
      <c r="A15" s="10"/>
      <c r="B15" s="34"/>
      <c r="C15" s="34"/>
      <c r="D15" s="34"/>
      <c r="E15" s="34"/>
      <c r="F15" s="34"/>
      <c r="G15" s="34"/>
      <c r="H15" s="34"/>
      <c r="I15" s="34"/>
      <c r="J15" s="34"/>
      <c r="K15" s="34"/>
      <c r="M15" s="7"/>
      <c r="N15" s="7"/>
      <c r="O15" s="7"/>
      <c r="P15" s="33"/>
      <c r="Q15" s="33"/>
      <c r="R15" s="33"/>
      <c r="S15" s="33"/>
      <c r="T15" s="33"/>
      <c r="U15" s="33"/>
      <c r="V15" s="33"/>
      <c r="W15" s="33"/>
      <c r="X15" s="33"/>
      <c r="Y15" s="33"/>
      <c r="Z15" s="33"/>
      <c r="AA15" s="33"/>
      <c r="AD15" s="4"/>
      <c r="AE15" s="4"/>
      <c r="AF15" s="4"/>
      <c r="AG15" s="4"/>
      <c r="AH15" s="4"/>
      <c r="AI15" s="21"/>
      <c r="AJ15" s="21"/>
      <c r="AK15" s="21"/>
      <c r="AL15" s="21"/>
      <c r="AM15" s="21"/>
      <c r="AN15" s="21"/>
      <c r="AO15" s="21"/>
    </row>
    <row r="16" spans="1:42" ht="23.25" customHeight="1" x14ac:dyDescent="0.15">
      <c r="A16" s="20"/>
      <c r="B16" s="34"/>
      <c r="C16" s="34"/>
      <c r="D16" s="34"/>
      <c r="E16" s="34"/>
      <c r="F16" s="34"/>
      <c r="G16" s="34"/>
      <c r="H16" s="34"/>
      <c r="I16" s="34"/>
      <c r="J16" s="34"/>
      <c r="K16" s="34"/>
      <c r="M16" s="9"/>
      <c r="N16" s="9"/>
      <c r="O16" s="9"/>
      <c r="P16" s="32"/>
      <c r="Q16" s="32"/>
      <c r="R16" s="32"/>
      <c r="S16" s="32"/>
      <c r="T16" s="32"/>
      <c r="U16" s="9"/>
      <c r="V16" s="9"/>
      <c r="W16" s="9"/>
      <c r="X16" s="32"/>
      <c r="Y16" s="32"/>
      <c r="Z16" s="32"/>
      <c r="AA16" s="32"/>
      <c r="AB16" s="32"/>
      <c r="AD16" s="4"/>
      <c r="AE16" s="4"/>
      <c r="AF16" s="4"/>
      <c r="AG16" s="4"/>
      <c r="AH16" s="4"/>
      <c r="AI16" s="21"/>
      <c r="AJ16" s="21"/>
      <c r="AK16" s="21"/>
      <c r="AL16" s="21"/>
      <c r="AM16" s="21"/>
      <c r="AN16" s="21"/>
      <c r="AO16" s="21"/>
    </row>
    <row r="17" spans="1:41" ht="23.25" customHeight="1" x14ac:dyDescent="0.15">
      <c r="AD17" s="4"/>
      <c r="AE17" s="4"/>
      <c r="AF17" s="4"/>
      <c r="AG17" s="4"/>
      <c r="AH17" s="4"/>
      <c r="AI17" s="21"/>
      <c r="AJ17" s="21"/>
      <c r="AK17" s="21"/>
      <c r="AL17" s="21"/>
      <c r="AM17" s="21"/>
      <c r="AN17" s="21"/>
      <c r="AO17" s="21"/>
    </row>
    <row r="18" spans="1:41" ht="23.25" customHeight="1" x14ac:dyDescent="0.15">
      <c r="A18" s="4"/>
      <c r="B18" s="4"/>
      <c r="C18" s="4"/>
      <c r="D18" s="4"/>
      <c r="E18" s="4"/>
      <c r="F18" s="4"/>
      <c r="G18" s="4"/>
      <c r="H18" s="4"/>
      <c r="I18" s="4"/>
      <c r="J18" s="4"/>
      <c r="K18" s="4"/>
      <c r="L18" s="4"/>
      <c r="M18" s="4"/>
      <c r="N18" s="4"/>
      <c r="O18" s="4"/>
      <c r="P18" s="4"/>
      <c r="Q18" s="4"/>
      <c r="R18" s="4"/>
      <c r="S18" s="4"/>
      <c r="T18" s="4"/>
      <c r="U18" s="4"/>
      <c r="V18" s="4"/>
      <c r="W18" s="4"/>
      <c r="X18" s="4"/>
      <c r="Y18" s="4"/>
      <c r="Z18" s="4"/>
      <c r="AA18" s="4"/>
      <c r="AB18" s="4"/>
      <c r="AD18" s="4"/>
      <c r="AE18" s="4"/>
      <c r="AF18" s="4"/>
      <c r="AG18" s="4"/>
      <c r="AH18" s="4"/>
      <c r="AI18" s="21"/>
      <c r="AJ18" s="21"/>
      <c r="AK18" s="21"/>
      <c r="AL18" s="21"/>
      <c r="AM18" s="21"/>
      <c r="AN18" s="21"/>
      <c r="AO18" s="21"/>
    </row>
    <row r="19" spans="1:41" ht="23.25" customHeight="1" x14ac:dyDescent="0.15">
      <c r="A19" s="35"/>
      <c r="B19" s="31"/>
      <c r="C19" s="31"/>
      <c r="D19" s="31"/>
      <c r="E19" s="31"/>
      <c r="F19" s="31"/>
      <c r="G19" s="31"/>
      <c r="H19" s="31"/>
      <c r="I19" s="31"/>
      <c r="J19" s="31"/>
      <c r="K19" s="31"/>
      <c r="L19" s="31"/>
      <c r="M19" s="31"/>
      <c r="N19" s="4"/>
      <c r="O19" s="4"/>
      <c r="P19" s="4"/>
      <c r="Q19" s="4"/>
      <c r="R19" s="4"/>
      <c r="S19" s="28"/>
      <c r="T19" s="28"/>
      <c r="U19" s="28"/>
      <c r="V19" s="28"/>
      <c r="W19" s="22"/>
      <c r="X19" s="22"/>
      <c r="Y19" s="22"/>
      <c r="Z19" s="22"/>
      <c r="AA19" s="22"/>
      <c r="AB19" s="22"/>
      <c r="AD19" s="7"/>
      <c r="AE19" s="7"/>
      <c r="AF19" s="7"/>
      <c r="AG19" s="7"/>
      <c r="AH19" s="7"/>
      <c r="AI19" s="21"/>
      <c r="AJ19" s="21"/>
      <c r="AK19" s="21"/>
      <c r="AL19" s="21"/>
      <c r="AM19" s="21"/>
      <c r="AN19" s="21"/>
      <c r="AO19" s="21"/>
    </row>
    <row r="20" spans="1:41" ht="23.25" customHeight="1" x14ac:dyDescent="0.15">
      <c r="A20" s="35"/>
      <c r="B20" s="31"/>
      <c r="C20" s="31"/>
      <c r="D20" s="31"/>
      <c r="E20" s="31"/>
      <c r="F20" s="31"/>
      <c r="G20" s="31"/>
      <c r="H20" s="31"/>
      <c r="I20" s="31"/>
      <c r="J20" s="31"/>
      <c r="K20" s="31"/>
      <c r="L20" s="31"/>
      <c r="M20" s="31"/>
      <c r="N20" s="4"/>
      <c r="O20" s="4"/>
      <c r="P20" s="4"/>
      <c r="Q20" s="4"/>
      <c r="R20" s="4"/>
      <c r="S20" s="28"/>
      <c r="T20" s="28"/>
      <c r="U20" s="28"/>
      <c r="V20" s="28"/>
      <c r="W20" s="22"/>
      <c r="X20" s="22"/>
      <c r="Y20" s="22"/>
      <c r="Z20" s="22"/>
      <c r="AA20" s="22"/>
      <c r="AB20" s="22"/>
      <c r="AD20" s="7"/>
      <c r="AE20" s="7"/>
      <c r="AF20" s="7"/>
      <c r="AG20" s="7"/>
      <c r="AH20" s="7"/>
      <c r="AI20" s="21"/>
      <c r="AJ20" s="21"/>
      <c r="AK20" s="21"/>
      <c r="AL20" s="21"/>
      <c r="AM20" s="21"/>
      <c r="AN20" s="21"/>
      <c r="AO20" s="21"/>
    </row>
    <row r="21" spans="1:41" ht="23.25" customHeight="1" x14ac:dyDescent="0.15">
      <c r="A21" s="35"/>
      <c r="B21" s="31"/>
      <c r="C21" s="31"/>
      <c r="D21" s="31"/>
      <c r="E21" s="31"/>
      <c r="F21" s="31"/>
      <c r="G21" s="31"/>
      <c r="H21" s="31"/>
      <c r="I21" s="31"/>
      <c r="J21" s="31"/>
      <c r="K21" s="31"/>
      <c r="L21" s="31"/>
      <c r="M21" s="31"/>
      <c r="N21" s="4"/>
      <c r="O21" s="4"/>
      <c r="P21" s="4"/>
      <c r="Q21" s="4"/>
      <c r="R21" s="4"/>
      <c r="S21" s="28"/>
      <c r="T21" s="28"/>
      <c r="U21" s="28"/>
      <c r="V21" s="28"/>
      <c r="W21" s="22"/>
      <c r="X21" s="22"/>
      <c r="Y21" s="22"/>
      <c r="Z21" s="22"/>
      <c r="AA21" s="22"/>
      <c r="AB21" s="22"/>
    </row>
    <row r="22" spans="1:41" ht="23.25" customHeight="1" x14ac:dyDescent="0.15">
      <c r="A22" s="35"/>
      <c r="B22" s="31"/>
      <c r="C22" s="31"/>
      <c r="D22" s="31"/>
      <c r="E22" s="31"/>
      <c r="F22" s="31"/>
      <c r="G22" s="31"/>
      <c r="H22" s="31"/>
      <c r="I22" s="31"/>
      <c r="J22" s="31"/>
      <c r="K22" s="31"/>
      <c r="L22" s="31"/>
      <c r="M22" s="31"/>
      <c r="N22" s="4"/>
      <c r="O22" s="4"/>
      <c r="P22" s="4"/>
      <c r="Q22" s="4"/>
      <c r="R22" s="4"/>
      <c r="S22" s="28"/>
      <c r="T22" s="28"/>
      <c r="U22" s="28"/>
      <c r="V22" s="28"/>
      <c r="W22" s="22"/>
      <c r="X22" s="22"/>
      <c r="Y22" s="22"/>
      <c r="Z22" s="22"/>
      <c r="AA22" s="22"/>
      <c r="AB22" s="22"/>
      <c r="AD22" s="4"/>
      <c r="AE22" s="4"/>
      <c r="AF22" s="4"/>
      <c r="AG22" s="4"/>
      <c r="AH22" s="4"/>
      <c r="AI22" s="4"/>
      <c r="AJ22" s="4"/>
      <c r="AK22" s="4"/>
      <c r="AL22" s="4"/>
      <c r="AM22" s="4"/>
      <c r="AN22" s="4"/>
      <c r="AO22" s="4"/>
    </row>
    <row r="23" spans="1:41" ht="23.25" customHeight="1" x14ac:dyDescent="0.15">
      <c r="A23" s="35"/>
      <c r="B23" s="31"/>
      <c r="C23" s="31"/>
      <c r="D23" s="31"/>
      <c r="E23" s="31"/>
      <c r="F23" s="31"/>
      <c r="G23" s="31"/>
      <c r="H23" s="31"/>
      <c r="I23" s="31"/>
      <c r="J23" s="31"/>
      <c r="K23" s="31"/>
      <c r="L23" s="31"/>
      <c r="M23" s="31"/>
      <c r="N23" s="4"/>
      <c r="O23" s="4"/>
      <c r="P23" s="4"/>
      <c r="Q23" s="4"/>
      <c r="R23" s="4"/>
      <c r="S23" s="28"/>
      <c r="T23" s="28"/>
      <c r="U23" s="28"/>
      <c r="V23" s="28"/>
      <c r="W23" s="22"/>
      <c r="X23" s="22"/>
      <c r="Y23" s="22"/>
      <c r="Z23" s="22"/>
      <c r="AA23" s="22"/>
      <c r="AB23" s="22"/>
      <c r="AD23" s="4"/>
      <c r="AE23" s="4"/>
      <c r="AF23" s="4"/>
      <c r="AG23" s="4"/>
      <c r="AI23" s="21"/>
      <c r="AJ23" s="21"/>
      <c r="AK23" s="21"/>
      <c r="AL23" s="21"/>
      <c r="AM23" s="21"/>
      <c r="AN23" s="21"/>
      <c r="AO23" s="21"/>
    </row>
    <row r="24" spans="1:41" ht="23.25" customHeight="1" x14ac:dyDescent="0.15">
      <c r="A24" s="35"/>
      <c r="B24" s="31"/>
      <c r="C24" s="31"/>
      <c r="D24" s="31"/>
      <c r="E24" s="31"/>
      <c r="F24" s="31"/>
      <c r="G24" s="31"/>
      <c r="H24" s="31"/>
      <c r="I24" s="31"/>
      <c r="J24" s="31"/>
      <c r="K24" s="31"/>
      <c r="L24" s="31"/>
      <c r="M24" s="31"/>
      <c r="N24" s="4"/>
      <c r="O24" s="4"/>
      <c r="P24" s="4"/>
      <c r="Q24" s="4"/>
      <c r="R24" s="4"/>
      <c r="S24" s="28"/>
      <c r="T24" s="28"/>
      <c r="U24" s="28"/>
      <c r="V24" s="28"/>
      <c r="W24" s="22"/>
      <c r="X24" s="22"/>
      <c r="Y24" s="22"/>
      <c r="Z24" s="22"/>
      <c r="AA24" s="22"/>
      <c r="AB24" s="22"/>
      <c r="AD24" s="4"/>
      <c r="AE24" s="4"/>
      <c r="AF24" s="4"/>
      <c r="AG24" s="4"/>
      <c r="AI24" s="21"/>
      <c r="AJ24" s="21"/>
      <c r="AK24" s="21"/>
      <c r="AL24" s="21"/>
      <c r="AM24" s="21"/>
      <c r="AN24" s="21"/>
      <c r="AO24" s="21"/>
    </row>
    <row r="25" spans="1:41" ht="23.25" customHeight="1" x14ac:dyDescent="0.15">
      <c r="A25" s="35"/>
      <c r="B25" s="31"/>
      <c r="C25" s="31"/>
      <c r="D25" s="31"/>
      <c r="E25" s="31"/>
      <c r="F25" s="31"/>
      <c r="G25" s="31"/>
      <c r="H25" s="31"/>
      <c r="I25" s="31"/>
      <c r="J25" s="31"/>
      <c r="K25" s="31"/>
      <c r="L25" s="31"/>
      <c r="M25" s="31"/>
      <c r="N25" s="4"/>
      <c r="O25" s="4"/>
      <c r="P25" s="4"/>
      <c r="Q25" s="4"/>
      <c r="R25" s="4"/>
      <c r="S25" s="28"/>
      <c r="T25" s="28"/>
      <c r="U25" s="28"/>
      <c r="V25" s="28"/>
      <c r="W25" s="22"/>
      <c r="X25" s="22"/>
      <c r="Y25" s="22"/>
      <c r="Z25" s="22"/>
      <c r="AA25" s="22"/>
      <c r="AB25" s="22"/>
    </row>
    <row r="26" spans="1:41" ht="4.5" customHeight="1" x14ac:dyDescent="0.15">
      <c r="A26" s="35"/>
      <c r="B26" s="31"/>
      <c r="C26" s="31"/>
      <c r="D26" s="31"/>
      <c r="E26" s="31"/>
      <c r="F26" s="31"/>
      <c r="G26" s="31"/>
      <c r="H26" s="31"/>
      <c r="I26" s="31"/>
      <c r="J26" s="31"/>
      <c r="K26" s="31"/>
      <c r="L26" s="31"/>
      <c r="M26" s="31"/>
      <c r="N26" s="4"/>
      <c r="O26" s="4"/>
      <c r="P26" s="4"/>
      <c r="Q26" s="4"/>
      <c r="R26" s="4"/>
      <c r="S26" s="4"/>
      <c r="T26" s="4"/>
      <c r="U26" s="4"/>
      <c r="V26" s="4"/>
      <c r="W26" s="22"/>
      <c r="X26" s="22"/>
      <c r="Y26" s="22"/>
      <c r="Z26" s="22"/>
      <c r="AA26" s="22"/>
      <c r="AB26" s="22"/>
    </row>
    <row r="27" spans="1:41" ht="18.75" customHeight="1" x14ac:dyDescent="0.15">
      <c r="A27" s="4"/>
      <c r="B27" s="4"/>
      <c r="C27" s="4"/>
      <c r="D27" s="4"/>
      <c r="E27" s="4"/>
      <c r="F27" s="4"/>
      <c r="G27" s="4"/>
      <c r="H27" s="4"/>
      <c r="I27" s="4"/>
      <c r="J27" s="4"/>
      <c r="K27" s="4"/>
      <c r="L27" s="4"/>
      <c r="M27" s="4"/>
      <c r="N27" s="4"/>
      <c r="O27" s="4"/>
      <c r="P27" s="4"/>
      <c r="Q27" s="4"/>
      <c r="S27" s="4"/>
      <c r="T27" s="4"/>
      <c r="U27" s="4"/>
      <c r="V27" s="4"/>
      <c r="W27" s="22"/>
      <c r="X27" s="22"/>
      <c r="Y27" s="22"/>
      <c r="Z27" s="22"/>
      <c r="AA27" s="22"/>
      <c r="AB27" s="22"/>
    </row>
    <row r="28" spans="1:41" ht="23.25" customHeight="1" x14ac:dyDescent="0.15">
      <c r="A28" s="4"/>
      <c r="B28" s="4"/>
      <c r="C28" s="4"/>
      <c r="D28" s="4"/>
      <c r="E28" s="4"/>
      <c r="F28" s="4"/>
      <c r="G28" s="4"/>
      <c r="H28" s="4"/>
      <c r="I28" s="4"/>
      <c r="J28" s="4"/>
      <c r="K28" s="4"/>
      <c r="L28" s="4"/>
      <c r="M28" s="4"/>
      <c r="N28" s="4"/>
      <c r="O28" s="4"/>
      <c r="P28" s="4"/>
      <c r="Q28" s="4"/>
      <c r="S28" s="4"/>
      <c r="T28" s="4"/>
      <c r="U28" s="4"/>
      <c r="V28" s="4"/>
      <c r="W28" s="22"/>
      <c r="X28" s="22"/>
      <c r="Y28" s="22"/>
      <c r="Z28" s="22"/>
      <c r="AA28" s="22"/>
      <c r="AB28" s="22"/>
    </row>
    <row r="29" spans="1:41" ht="23.25" customHeight="1" x14ac:dyDescent="0.15">
      <c r="A29" s="4"/>
      <c r="B29" s="4"/>
      <c r="C29" s="4"/>
      <c r="D29" s="4"/>
      <c r="E29" s="4"/>
      <c r="F29" s="4"/>
      <c r="G29" s="4"/>
      <c r="H29" s="4"/>
      <c r="I29" s="4"/>
      <c r="J29" s="4"/>
      <c r="K29" s="4"/>
      <c r="L29" s="4"/>
      <c r="M29" s="4"/>
      <c r="N29" s="4"/>
      <c r="O29" s="4"/>
      <c r="P29" s="4"/>
      <c r="Q29" s="4"/>
      <c r="S29" s="4"/>
      <c r="T29" s="4"/>
      <c r="U29" s="4"/>
      <c r="V29" s="4"/>
      <c r="W29" s="22"/>
      <c r="X29" s="22"/>
      <c r="Y29" s="22"/>
      <c r="Z29" s="22"/>
      <c r="AA29" s="22"/>
      <c r="AB29" s="22"/>
    </row>
  </sheetData>
  <sheetProtection sheet="1" objects="1" scenarios="1"/>
  <mergeCells count="1">
    <mergeCell ref="A1:AP1"/>
  </mergeCells>
  <phoneticPr fontId="2"/>
  <dataValidations count="5">
    <dataValidation type="list" allowBlank="1" sqref="B14">
      <formula1>"普通,当座"</formula1>
    </dataValidation>
    <dataValidation type="list" allowBlank="1" showInputMessage="1" showErrorMessage="1" sqref="O7:O9">
      <formula1>"○,　"</formula1>
    </dataValidation>
    <dataValidation imeMode="halfKatakana" allowBlank="1" showInputMessage="1" showErrorMessage="1" error="半角ｶﾀｶﾅで入力してください。" prompt="ﾌﾘｶﾞﾅは半角ｶﾀｶﾅで入力してください" sqref="B15:K15"/>
    <dataValidation imeMode="off" allowBlank="1" showInputMessage="1" showErrorMessage="1" error="請求回数を入力してください" prompt="請求回数を入力" sqref="AG7"/>
    <dataValidation allowBlank="1" showInputMessage="1" showErrorMessage="1" prompt="出来高累計％を入力してください。" sqref="AF8:AG8"/>
  </dataValidations>
  <printOptions horizontalCentered="1"/>
  <pageMargins left="0.39370078740157483" right="0.39370078740157483" top="0.78740157480314965" bottom="0.19685039370078741" header="0.31496062992125984" footer="0.31496062992125984"/>
  <pageSetup paperSize="9" scale="95"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M31"/>
  <sheetViews>
    <sheetView view="pageBreakPreview" zoomScaleNormal="100" zoomScaleSheetLayoutView="100" workbookViewId="0">
      <selection activeCell="AF8" sqref="AF8:AH8"/>
    </sheetView>
  </sheetViews>
  <sheetFormatPr defaultRowHeight="13.5" x14ac:dyDescent="0.15"/>
  <cols>
    <col min="1" max="1" width="3.625" style="57" customWidth="1"/>
    <col min="2" max="21" width="2.125" style="57" customWidth="1"/>
    <col min="22" max="22" width="2" style="57" customWidth="1"/>
    <col min="23" max="101" width="2.125" style="57" customWidth="1"/>
    <col min="102" max="102" width="8.75" style="57" customWidth="1"/>
    <col min="103" max="103" width="2.125" style="57" customWidth="1"/>
    <col min="104" max="16384" width="9" style="57"/>
  </cols>
  <sheetData>
    <row r="1" spans="1:65" ht="15" customHeight="1" x14ac:dyDescent="0.15">
      <c r="W1" s="58"/>
      <c r="X1" s="58"/>
      <c r="Y1" s="58"/>
      <c r="Z1" s="58"/>
      <c r="AA1" s="58"/>
      <c r="AB1" s="58"/>
      <c r="AC1" s="58"/>
      <c r="AD1" s="58"/>
      <c r="AE1" s="58"/>
      <c r="AF1" s="58"/>
      <c r="AG1" s="58"/>
      <c r="AH1" s="58"/>
      <c r="AI1" s="58"/>
      <c r="AJ1" s="58"/>
      <c r="AK1" s="58"/>
      <c r="AL1" s="58"/>
      <c r="AM1" s="58"/>
      <c r="AN1" s="58"/>
      <c r="AO1" s="58"/>
      <c r="AP1" s="58"/>
      <c r="AQ1" s="58"/>
      <c r="AR1" s="58"/>
      <c r="BC1" s="59"/>
      <c r="BD1" s="59"/>
      <c r="BE1" s="59"/>
      <c r="BF1" s="59"/>
      <c r="BG1" s="59"/>
      <c r="BH1" s="59"/>
      <c r="BI1" s="59"/>
      <c r="BJ1" s="59"/>
      <c r="BK1" s="59"/>
      <c r="BL1" s="59"/>
      <c r="BM1" s="59"/>
    </row>
    <row r="2" spans="1:65" ht="21" customHeight="1" x14ac:dyDescent="0.15">
      <c r="C2" s="363" t="s">
        <v>67</v>
      </c>
      <c r="D2" s="363"/>
      <c r="E2" s="363"/>
      <c r="F2" s="363"/>
      <c r="G2" s="363"/>
      <c r="H2" s="363"/>
      <c r="I2" s="363"/>
      <c r="J2" s="363"/>
      <c r="K2" s="363"/>
      <c r="L2" s="363"/>
      <c r="M2" s="363"/>
      <c r="N2" s="363"/>
      <c r="O2" s="363"/>
      <c r="P2" s="363"/>
      <c r="Q2" s="363"/>
      <c r="R2" s="363"/>
      <c r="S2" s="364"/>
      <c r="T2" s="364"/>
      <c r="U2" s="365"/>
      <c r="V2" s="365"/>
      <c r="W2" s="365"/>
      <c r="X2" s="366" t="s">
        <v>100</v>
      </c>
      <c r="Y2" s="366"/>
      <c r="Z2" s="366"/>
      <c r="AA2" s="366"/>
      <c r="AB2" s="366"/>
      <c r="AC2" s="366"/>
      <c r="AD2" s="366"/>
      <c r="AE2" s="366"/>
      <c r="AF2" s="366"/>
      <c r="AG2" s="366"/>
      <c r="AH2" s="366"/>
      <c r="AI2" s="366"/>
      <c r="AJ2" s="366"/>
      <c r="AK2" s="366"/>
      <c r="AL2" s="366"/>
      <c r="AM2" s="366"/>
      <c r="AN2" s="60"/>
      <c r="BC2" s="367"/>
      <c r="BD2" s="367"/>
      <c r="BE2" s="367"/>
      <c r="BF2" s="367"/>
      <c r="BG2" s="367"/>
      <c r="BH2" s="367"/>
      <c r="BI2" s="367"/>
      <c r="BJ2" s="367"/>
      <c r="BK2" s="368"/>
      <c r="BL2" s="368"/>
      <c r="BM2" s="368"/>
    </row>
    <row r="3" spans="1:65" ht="18.75" customHeight="1" x14ac:dyDescent="0.15">
      <c r="A3" s="69"/>
      <c r="B3" s="69"/>
      <c r="C3" s="69"/>
      <c r="D3" s="69"/>
      <c r="E3" s="69"/>
      <c r="F3" s="69"/>
      <c r="G3" s="69"/>
      <c r="H3" s="69"/>
      <c r="I3" s="69"/>
      <c r="J3" s="69"/>
      <c r="K3" s="69"/>
      <c r="L3" s="69"/>
      <c r="M3" s="69"/>
      <c r="N3" s="69"/>
      <c r="O3" s="69"/>
      <c r="P3" s="69"/>
      <c r="Q3" s="69"/>
      <c r="R3" s="69"/>
      <c r="S3" s="69"/>
      <c r="T3" s="69"/>
      <c r="U3" s="69"/>
      <c r="V3" s="69"/>
      <c r="W3" s="69"/>
      <c r="AP3" s="341" t="s">
        <v>69</v>
      </c>
      <c r="AQ3" s="343"/>
      <c r="AR3" s="343"/>
      <c r="AS3" s="343"/>
      <c r="AT3" s="343"/>
      <c r="AU3" s="343"/>
      <c r="AV3" s="343"/>
      <c r="AW3" s="343"/>
      <c r="AX3" s="343"/>
      <c r="AY3" s="344"/>
      <c r="AZ3" s="61" t="s">
        <v>101</v>
      </c>
      <c r="BA3" s="61"/>
      <c r="BB3" s="61"/>
      <c r="BC3" s="61"/>
      <c r="BD3" s="61"/>
      <c r="BE3" s="61"/>
      <c r="BF3" s="61"/>
      <c r="BG3" s="61"/>
      <c r="BH3" s="61"/>
      <c r="BI3" s="61"/>
      <c r="BJ3" s="61"/>
      <c r="BK3" s="61"/>
      <c r="BL3" s="61"/>
      <c r="BM3" s="61"/>
    </row>
    <row r="4" spans="1:65" ht="21" customHeight="1" x14ac:dyDescent="0.15">
      <c r="A4" s="335" t="s">
        <v>70</v>
      </c>
      <c r="B4" s="335"/>
      <c r="C4" s="335"/>
      <c r="D4" s="335"/>
      <c r="E4" s="347"/>
      <c r="F4" s="348"/>
      <c r="G4" s="348"/>
      <c r="H4" s="348"/>
      <c r="I4" s="348"/>
      <c r="J4" s="348"/>
      <c r="K4" s="348"/>
      <c r="L4" s="348"/>
      <c r="M4" s="348"/>
      <c r="N4" s="348"/>
      <c r="O4" s="348"/>
      <c r="P4" s="348"/>
      <c r="Q4" s="348"/>
      <c r="R4" s="348"/>
      <c r="S4" s="348"/>
      <c r="T4" s="348"/>
      <c r="U4" s="348"/>
      <c r="V4" s="348"/>
      <c r="W4" s="348"/>
      <c r="X4" s="348"/>
      <c r="Y4" s="348"/>
      <c r="Z4" s="348"/>
      <c r="AA4" s="348"/>
      <c r="AB4" s="348"/>
      <c r="AC4" s="348"/>
      <c r="AD4" s="348"/>
      <c r="AE4" s="348"/>
      <c r="AF4" s="348"/>
      <c r="AG4" s="348"/>
      <c r="AH4" s="348"/>
      <c r="AI4" s="348"/>
      <c r="AJ4" s="348"/>
      <c r="AK4" s="348"/>
      <c r="AL4" s="348"/>
      <c r="AM4" s="348"/>
      <c r="AN4" s="348"/>
      <c r="AO4" s="349"/>
      <c r="AP4" s="350"/>
      <c r="AQ4" s="351"/>
      <c r="AR4" s="351"/>
      <c r="AS4" s="351"/>
      <c r="AT4" s="351"/>
      <c r="AU4" s="351"/>
      <c r="AV4" s="351"/>
      <c r="AW4" s="351"/>
      <c r="AX4" s="351"/>
      <c r="AY4" s="351"/>
      <c r="AZ4" s="351"/>
      <c r="BA4" s="351"/>
      <c r="BB4" s="351"/>
      <c r="BC4" s="351"/>
      <c r="BD4" s="351"/>
      <c r="BE4" s="351"/>
      <c r="BF4" s="351"/>
      <c r="BG4" s="351"/>
      <c r="BH4" s="351"/>
      <c r="BI4" s="351"/>
      <c r="BJ4" s="354" t="s">
        <v>73</v>
      </c>
      <c r="BK4" s="354"/>
      <c r="BL4" s="354"/>
      <c r="BM4" s="355"/>
    </row>
    <row r="5" spans="1:65" ht="21" customHeight="1" x14ac:dyDescent="0.15">
      <c r="A5" s="335" t="s">
        <v>74</v>
      </c>
      <c r="B5" s="335"/>
      <c r="C5" s="335"/>
      <c r="D5" s="335"/>
      <c r="E5" s="358"/>
      <c r="F5" s="358"/>
      <c r="G5" s="358"/>
      <c r="H5" s="358"/>
      <c r="I5" s="358"/>
      <c r="J5" s="358"/>
      <c r="K5" s="358"/>
      <c r="L5" s="358"/>
      <c r="M5" s="335" t="s">
        <v>75</v>
      </c>
      <c r="N5" s="335"/>
      <c r="O5" s="335"/>
      <c r="P5" s="335"/>
      <c r="Q5" s="335"/>
      <c r="R5" s="259" t="s">
        <v>76</v>
      </c>
      <c r="S5" s="260"/>
      <c r="T5" s="260"/>
      <c r="U5" s="359"/>
      <c r="V5" s="360"/>
      <c r="W5" s="361"/>
      <c r="X5" s="361"/>
      <c r="Y5" s="361"/>
      <c r="Z5" s="361"/>
      <c r="AA5" s="361"/>
      <c r="AB5" s="361"/>
      <c r="AC5" s="362"/>
      <c r="AD5" s="259" t="s">
        <v>77</v>
      </c>
      <c r="AE5" s="260"/>
      <c r="AF5" s="260"/>
      <c r="AG5" s="359"/>
      <c r="AH5" s="360"/>
      <c r="AI5" s="361"/>
      <c r="AJ5" s="361"/>
      <c r="AK5" s="361"/>
      <c r="AL5" s="361"/>
      <c r="AM5" s="361"/>
      <c r="AN5" s="361"/>
      <c r="AO5" s="362"/>
      <c r="AP5" s="352"/>
      <c r="AQ5" s="353"/>
      <c r="AR5" s="353"/>
      <c r="AS5" s="353"/>
      <c r="AT5" s="353"/>
      <c r="AU5" s="353"/>
      <c r="AV5" s="353"/>
      <c r="AW5" s="353"/>
      <c r="AX5" s="353"/>
      <c r="AY5" s="353"/>
      <c r="AZ5" s="353"/>
      <c r="BA5" s="353"/>
      <c r="BB5" s="353"/>
      <c r="BC5" s="353"/>
      <c r="BD5" s="353"/>
      <c r="BE5" s="353"/>
      <c r="BF5" s="353"/>
      <c r="BG5" s="353"/>
      <c r="BH5" s="353"/>
      <c r="BI5" s="353"/>
      <c r="BJ5" s="356"/>
      <c r="BK5" s="356"/>
      <c r="BL5" s="356"/>
      <c r="BM5" s="357"/>
    </row>
    <row r="6" spans="1:65" ht="21" customHeight="1" x14ac:dyDescent="0.15">
      <c r="A6" s="341" t="s">
        <v>102</v>
      </c>
      <c r="B6" s="341" t="s">
        <v>78</v>
      </c>
      <c r="C6" s="343"/>
      <c r="D6" s="343"/>
      <c r="E6" s="343"/>
      <c r="F6" s="343"/>
      <c r="G6" s="343"/>
      <c r="H6" s="343"/>
      <c r="I6" s="343"/>
      <c r="J6" s="343"/>
      <c r="K6" s="343"/>
      <c r="L6" s="343"/>
      <c r="M6" s="343"/>
      <c r="N6" s="343"/>
      <c r="O6" s="343"/>
      <c r="P6" s="343"/>
      <c r="Q6" s="344"/>
      <c r="R6" s="335" t="s">
        <v>79</v>
      </c>
      <c r="S6" s="335"/>
      <c r="T6" s="335"/>
      <c r="U6" s="335"/>
      <c r="V6" s="335"/>
      <c r="W6" s="335"/>
      <c r="X6" s="335"/>
      <c r="Y6" s="335"/>
      <c r="Z6" s="335"/>
      <c r="AA6" s="335"/>
      <c r="AB6" s="335"/>
      <c r="AC6" s="335"/>
      <c r="AD6" s="335"/>
      <c r="AE6" s="335"/>
      <c r="AF6" s="335" t="s">
        <v>80</v>
      </c>
      <c r="AG6" s="335"/>
      <c r="AH6" s="335"/>
      <c r="AI6" s="335"/>
      <c r="AJ6" s="335"/>
      <c r="AK6" s="335"/>
      <c r="AL6" s="335"/>
      <c r="AM6" s="335"/>
      <c r="AN6" s="335" t="s">
        <v>81</v>
      </c>
      <c r="AO6" s="335"/>
      <c r="AP6" s="335"/>
      <c r="AQ6" s="335"/>
      <c r="AR6" s="335"/>
      <c r="AS6" s="335"/>
      <c r="AT6" s="335"/>
      <c r="AU6" s="335"/>
      <c r="AV6" s="335" t="s">
        <v>82</v>
      </c>
      <c r="AW6" s="335"/>
      <c r="AX6" s="335"/>
      <c r="AY6" s="335"/>
      <c r="AZ6" s="335"/>
      <c r="BA6" s="335"/>
      <c r="BB6" s="335"/>
      <c r="BC6" s="335"/>
      <c r="BD6" s="335" t="s">
        <v>83</v>
      </c>
      <c r="BE6" s="335"/>
      <c r="BF6" s="335"/>
      <c r="BG6" s="335"/>
      <c r="BH6" s="335"/>
      <c r="BI6" s="335"/>
      <c r="BJ6" s="335"/>
      <c r="BK6" s="335"/>
      <c r="BL6" s="335"/>
      <c r="BM6" s="335"/>
    </row>
    <row r="7" spans="1:65" ht="21" customHeight="1" x14ac:dyDescent="0.15">
      <c r="A7" s="342"/>
      <c r="B7" s="342"/>
      <c r="C7" s="345"/>
      <c r="D7" s="345"/>
      <c r="E7" s="345"/>
      <c r="F7" s="345"/>
      <c r="G7" s="345"/>
      <c r="H7" s="345"/>
      <c r="I7" s="345"/>
      <c r="J7" s="345"/>
      <c r="K7" s="345"/>
      <c r="L7" s="345"/>
      <c r="M7" s="345"/>
      <c r="N7" s="345"/>
      <c r="O7" s="345"/>
      <c r="P7" s="345"/>
      <c r="Q7" s="346"/>
      <c r="R7" s="259" t="s">
        <v>84</v>
      </c>
      <c r="S7" s="260"/>
      <c r="T7" s="261"/>
      <c r="U7" s="259" t="s">
        <v>37</v>
      </c>
      <c r="V7" s="261"/>
      <c r="W7" s="335" t="s">
        <v>85</v>
      </c>
      <c r="X7" s="335"/>
      <c r="Y7" s="335"/>
      <c r="Z7" s="335"/>
      <c r="AA7" s="335" t="s">
        <v>86</v>
      </c>
      <c r="AB7" s="335"/>
      <c r="AC7" s="335"/>
      <c r="AD7" s="335"/>
      <c r="AE7" s="335"/>
      <c r="AF7" s="335" t="s">
        <v>87</v>
      </c>
      <c r="AG7" s="335"/>
      <c r="AH7" s="335"/>
      <c r="AI7" s="335" t="s">
        <v>86</v>
      </c>
      <c r="AJ7" s="335"/>
      <c r="AK7" s="335"/>
      <c r="AL7" s="335"/>
      <c r="AM7" s="335"/>
      <c r="AN7" s="335" t="s">
        <v>87</v>
      </c>
      <c r="AO7" s="335"/>
      <c r="AP7" s="335"/>
      <c r="AQ7" s="335" t="s">
        <v>86</v>
      </c>
      <c r="AR7" s="335"/>
      <c r="AS7" s="335"/>
      <c r="AT7" s="335"/>
      <c r="AU7" s="335"/>
      <c r="AV7" s="335" t="s">
        <v>87</v>
      </c>
      <c r="AW7" s="335"/>
      <c r="AX7" s="335"/>
      <c r="AY7" s="335" t="s">
        <v>86</v>
      </c>
      <c r="AZ7" s="335"/>
      <c r="BA7" s="335"/>
      <c r="BB7" s="335"/>
      <c r="BC7" s="335"/>
      <c r="BD7" s="335"/>
      <c r="BE7" s="335"/>
      <c r="BF7" s="335"/>
      <c r="BG7" s="335"/>
      <c r="BH7" s="335"/>
      <c r="BI7" s="335"/>
      <c r="BJ7" s="335"/>
      <c r="BK7" s="335"/>
      <c r="BL7" s="335"/>
      <c r="BM7" s="335"/>
    </row>
    <row r="8" spans="1:65" ht="18.75" customHeight="1" x14ac:dyDescent="0.15">
      <c r="A8" s="62">
        <v>1</v>
      </c>
      <c r="B8" s="316"/>
      <c r="C8" s="316"/>
      <c r="D8" s="316"/>
      <c r="E8" s="316"/>
      <c r="F8" s="316"/>
      <c r="G8" s="316"/>
      <c r="H8" s="316"/>
      <c r="I8" s="316"/>
      <c r="J8" s="316"/>
      <c r="K8" s="316"/>
      <c r="L8" s="316"/>
      <c r="M8" s="316"/>
      <c r="N8" s="316"/>
      <c r="O8" s="316"/>
      <c r="P8" s="316"/>
      <c r="Q8" s="316"/>
      <c r="R8" s="277"/>
      <c r="S8" s="278"/>
      <c r="T8" s="278"/>
      <c r="U8" s="336"/>
      <c r="V8" s="337"/>
      <c r="W8" s="323"/>
      <c r="X8" s="324"/>
      <c r="Y8" s="324"/>
      <c r="Z8" s="325"/>
      <c r="AA8" s="323"/>
      <c r="AB8" s="324"/>
      <c r="AC8" s="324"/>
      <c r="AD8" s="324"/>
      <c r="AE8" s="325"/>
      <c r="AF8" s="338" t="str">
        <f>IF(AA8="","",ROUND(AI8/AA8,3))</f>
        <v/>
      </c>
      <c r="AG8" s="339"/>
      <c r="AH8" s="340"/>
      <c r="AI8" s="323"/>
      <c r="AJ8" s="324"/>
      <c r="AK8" s="324"/>
      <c r="AL8" s="324"/>
      <c r="AM8" s="325"/>
      <c r="AN8" s="338" t="str">
        <f>IF(AA8="","",ROUND(AQ8/AA8,3))</f>
        <v/>
      </c>
      <c r="AO8" s="339"/>
      <c r="AP8" s="340"/>
      <c r="AQ8" s="323"/>
      <c r="AR8" s="324"/>
      <c r="AS8" s="324"/>
      <c r="AT8" s="324"/>
      <c r="AU8" s="325"/>
      <c r="AV8" s="326" t="str">
        <f>IF(AA8="","",1-AF8-AN8)</f>
        <v/>
      </c>
      <c r="AW8" s="327"/>
      <c r="AX8" s="328"/>
      <c r="AY8" s="329" t="str">
        <f>IF(AA8="","",AA8-AI8-AQ8)</f>
        <v/>
      </c>
      <c r="AZ8" s="330"/>
      <c r="BA8" s="330"/>
      <c r="BB8" s="330"/>
      <c r="BC8" s="331"/>
      <c r="BD8" s="332">
        <v>0</v>
      </c>
      <c r="BE8" s="333"/>
      <c r="BF8" s="333"/>
      <c r="BG8" s="333"/>
      <c r="BH8" s="333"/>
      <c r="BI8" s="333"/>
      <c r="BJ8" s="333"/>
      <c r="BK8" s="333"/>
      <c r="BL8" s="333"/>
      <c r="BM8" s="334"/>
    </row>
    <row r="9" spans="1:65" ht="18.75" customHeight="1" x14ac:dyDescent="0.15">
      <c r="A9" s="63">
        <v>2</v>
      </c>
      <c r="B9" s="316"/>
      <c r="C9" s="316"/>
      <c r="D9" s="316"/>
      <c r="E9" s="316"/>
      <c r="F9" s="316"/>
      <c r="G9" s="316"/>
      <c r="H9" s="316"/>
      <c r="I9" s="316"/>
      <c r="J9" s="316"/>
      <c r="K9" s="316"/>
      <c r="L9" s="316"/>
      <c r="M9" s="316"/>
      <c r="N9" s="316"/>
      <c r="O9" s="316"/>
      <c r="P9" s="316"/>
      <c r="Q9" s="316"/>
      <c r="R9" s="317"/>
      <c r="S9" s="317"/>
      <c r="T9" s="317"/>
      <c r="U9" s="318"/>
      <c r="V9" s="319"/>
      <c r="W9" s="304"/>
      <c r="X9" s="305"/>
      <c r="Y9" s="305"/>
      <c r="Z9" s="306"/>
      <c r="AA9" s="304"/>
      <c r="AB9" s="305"/>
      <c r="AC9" s="305"/>
      <c r="AD9" s="305"/>
      <c r="AE9" s="306"/>
      <c r="AF9" s="320" t="str">
        <f t="shared" ref="AF9:AF27" si="0">IF(AA9="","",ROUND(AI9/AA9,3))</f>
        <v/>
      </c>
      <c r="AG9" s="321"/>
      <c r="AH9" s="322"/>
      <c r="AI9" s="304"/>
      <c r="AJ9" s="305"/>
      <c r="AK9" s="305"/>
      <c r="AL9" s="305"/>
      <c r="AM9" s="306"/>
      <c r="AN9" s="320" t="str">
        <f t="shared" ref="AN9:AN27" si="1">IF(AA9="","",ROUND(AQ9/AA9,3))</f>
        <v/>
      </c>
      <c r="AO9" s="321"/>
      <c r="AP9" s="322"/>
      <c r="AQ9" s="304"/>
      <c r="AR9" s="305"/>
      <c r="AS9" s="305"/>
      <c r="AT9" s="305"/>
      <c r="AU9" s="306"/>
      <c r="AV9" s="320" t="str">
        <f t="shared" ref="AV9:AV27" si="2">IF(AA9="","",1-AF9-AN9)</f>
        <v/>
      </c>
      <c r="AW9" s="321"/>
      <c r="AX9" s="322"/>
      <c r="AY9" s="310" t="str">
        <f t="shared" ref="AY9:AY27" si="3">IF(AA9="","",AA9-AI9-AQ9)</f>
        <v/>
      </c>
      <c r="AZ9" s="311"/>
      <c r="BA9" s="311"/>
      <c r="BB9" s="311"/>
      <c r="BC9" s="312"/>
      <c r="BD9" s="313">
        <v>0</v>
      </c>
      <c r="BE9" s="314"/>
      <c r="BF9" s="314"/>
      <c r="BG9" s="314"/>
      <c r="BH9" s="314"/>
      <c r="BI9" s="314"/>
      <c r="BJ9" s="314"/>
      <c r="BK9" s="314"/>
      <c r="BL9" s="314"/>
      <c r="BM9" s="315"/>
    </row>
    <row r="10" spans="1:65" ht="18.75" customHeight="1" x14ac:dyDescent="0.15">
      <c r="A10" s="63">
        <v>3</v>
      </c>
      <c r="B10" s="316"/>
      <c r="C10" s="316"/>
      <c r="D10" s="316"/>
      <c r="E10" s="316"/>
      <c r="F10" s="316"/>
      <c r="G10" s="316"/>
      <c r="H10" s="316"/>
      <c r="I10" s="316"/>
      <c r="J10" s="316"/>
      <c r="K10" s="316"/>
      <c r="L10" s="316"/>
      <c r="M10" s="316"/>
      <c r="N10" s="316"/>
      <c r="O10" s="316"/>
      <c r="P10" s="316"/>
      <c r="Q10" s="316"/>
      <c r="R10" s="317"/>
      <c r="S10" s="317"/>
      <c r="T10" s="317"/>
      <c r="U10" s="318"/>
      <c r="V10" s="319"/>
      <c r="W10" s="304"/>
      <c r="X10" s="305"/>
      <c r="Y10" s="305"/>
      <c r="Z10" s="306"/>
      <c r="AA10" s="304"/>
      <c r="AB10" s="305"/>
      <c r="AC10" s="305"/>
      <c r="AD10" s="305"/>
      <c r="AE10" s="306"/>
      <c r="AF10" s="320" t="str">
        <f t="shared" si="0"/>
        <v/>
      </c>
      <c r="AG10" s="321"/>
      <c r="AH10" s="322"/>
      <c r="AI10" s="304"/>
      <c r="AJ10" s="305"/>
      <c r="AK10" s="305"/>
      <c r="AL10" s="305"/>
      <c r="AM10" s="306"/>
      <c r="AN10" s="320" t="str">
        <f t="shared" si="1"/>
        <v/>
      </c>
      <c r="AO10" s="321"/>
      <c r="AP10" s="322"/>
      <c r="AQ10" s="304"/>
      <c r="AR10" s="305"/>
      <c r="AS10" s="305"/>
      <c r="AT10" s="305"/>
      <c r="AU10" s="306"/>
      <c r="AV10" s="320" t="str">
        <f t="shared" si="2"/>
        <v/>
      </c>
      <c r="AW10" s="321"/>
      <c r="AX10" s="322"/>
      <c r="AY10" s="310" t="str">
        <f t="shared" si="3"/>
        <v/>
      </c>
      <c r="AZ10" s="311"/>
      <c r="BA10" s="311"/>
      <c r="BB10" s="311"/>
      <c r="BC10" s="312"/>
      <c r="BD10" s="313">
        <v>0</v>
      </c>
      <c r="BE10" s="314"/>
      <c r="BF10" s="314"/>
      <c r="BG10" s="314"/>
      <c r="BH10" s="314"/>
      <c r="BI10" s="314"/>
      <c r="BJ10" s="314"/>
      <c r="BK10" s="314"/>
      <c r="BL10" s="314"/>
      <c r="BM10" s="315"/>
    </row>
    <row r="11" spans="1:65" ht="18.75" customHeight="1" x14ac:dyDescent="0.15">
      <c r="A11" s="63">
        <v>4</v>
      </c>
      <c r="B11" s="316"/>
      <c r="C11" s="316"/>
      <c r="D11" s="316"/>
      <c r="E11" s="316"/>
      <c r="F11" s="316"/>
      <c r="G11" s="316"/>
      <c r="H11" s="316"/>
      <c r="I11" s="316"/>
      <c r="J11" s="316"/>
      <c r="K11" s="316"/>
      <c r="L11" s="316"/>
      <c r="M11" s="316"/>
      <c r="N11" s="316"/>
      <c r="O11" s="316"/>
      <c r="P11" s="316"/>
      <c r="Q11" s="316"/>
      <c r="R11" s="317"/>
      <c r="S11" s="317"/>
      <c r="T11" s="317"/>
      <c r="U11" s="318"/>
      <c r="V11" s="319"/>
      <c r="W11" s="304"/>
      <c r="X11" s="305"/>
      <c r="Y11" s="305"/>
      <c r="Z11" s="306"/>
      <c r="AA11" s="304"/>
      <c r="AB11" s="305"/>
      <c r="AC11" s="305"/>
      <c r="AD11" s="305"/>
      <c r="AE11" s="306"/>
      <c r="AF11" s="307" t="str">
        <f t="shared" si="0"/>
        <v/>
      </c>
      <c r="AG11" s="308"/>
      <c r="AH11" s="309"/>
      <c r="AI11" s="304"/>
      <c r="AJ11" s="305"/>
      <c r="AK11" s="305"/>
      <c r="AL11" s="305"/>
      <c r="AM11" s="306"/>
      <c r="AN11" s="320" t="str">
        <f t="shared" si="1"/>
        <v/>
      </c>
      <c r="AO11" s="321"/>
      <c r="AP11" s="322"/>
      <c r="AQ11" s="304"/>
      <c r="AR11" s="305"/>
      <c r="AS11" s="305"/>
      <c r="AT11" s="305"/>
      <c r="AU11" s="306"/>
      <c r="AV11" s="320" t="str">
        <f t="shared" si="2"/>
        <v/>
      </c>
      <c r="AW11" s="321"/>
      <c r="AX11" s="322"/>
      <c r="AY11" s="310" t="str">
        <f t="shared" si="3"/>
        <v/>
      </c>
      <c r="AZ11" s="311"/>
      <c r="BA11" s="311"/>
      <c r="BB11" s="311"/>
      <c r="BC11" s="312"/>
      <c r="BD11" s="313">
        <v>0</v>
      </c>
      <c r="BE11" s="314"/>
      <c r="BF11" s="314"/>
      <c r="BG11" s="314"/>
      <c r="BH11" s="314"/>
      <c r="BI11" s="314"/>
      <c r="BJ11" s="314"/>
      <c r="BK11" s="314"/>
      <c r="BL11" s="314"/>
      <c r="BM11" s="315"/>
    </row>
    <row r="12" spans="1:65" ht="18.75" customHeight="1" x14ac:dyDescent="0.15">
      <c r="A12" s="63">
        <v>5</v>
      </c>
      <c r="B12" s="316"/>
      <c r="C12" s="316"/>
      <c r="D12" s="316"/>
      <c r="E12" s="316"/>
      <c r="F12" s="316"/>
      <c r="G12" s="316"/>
      <c r="H12" s="316"/>
      <c r="I12" s="316"/>
      <c r="J12" s="316"/>
      <c r="K12" s="316"/>
      <c r="L12" s="316"/>
      <c r="M12" s="316"/>
      <c r="N12" s="316"/>
      <c r="O12" s="316"/>
      <c r="P12" s="316"/>
      <c r="Q12" s="316"/>
      <c r="R12" s="317"/>
      <c r="S12" s="317"/>
      <c r="T12" s="317"/>
      <c r="U12" s="318"/>
      <c r="V12" s="319"/>
      <c r="W12" s="304"/>
      <c r="X12" s="305"/>
      <c r="Y12" s="305"/>
      <c r="Z12" s="306"/>
      <c r="AA12" s="304"/>
      <c r="AB12" s="305"/>
      <c r="AC12" s="305"/>
      <c r="AD12" s="305"/>
      <c r="AE12" s="306"/>
      <c r="AF12" s="307" t="str">
        <f t="shared" si="0"/>
        <v/>
      </c>
      <c r="AG12" s="308"/>
      <c r="AH12" s="309"/>
      <c r="AI12" s="304"/>
      <c r="AJ12" s="305"/>
      <c r="AK12" s="305"/>
      <c r="AL12" s="305"/>
      <c r="AM12" s="306"/>
      <c r="AN12" s="320" t="str">
        <f t="shared" si="1"/>
        <v/>
      </c>
      <c r="AO12" s="321"/>
      <c r="AP12" s="322"/>
      <c r="AQ12" s="304"/>
      <c r="AR12" s="305"/>
      <c r="AS12" s="305"/>
      <c r="AT12" s="305"/>
      <c r="AU12" s="306"/>
      <c r="AV12" s="320" t="str">
        <f t="shared" si="2"/>
        <v/>
      </c>
      <c r="AW12" s="321"/>
      <c r="AX12" s="322"/>
      <c r="AY12" s="310" t="str">
        <f t="shared" si="3"/>
        <v/>
      </c>
      <c r="AZ12" s="311"/>
      <c r="BA12" s="311"/>
      <c r="BB12" s="311"/>
      <c r="BC12" s="312"/>
      <c r="BD12" s="313">
        <v>0</v>
      </c>
      <c r="BE12" s="314"/>
      <c r="BF12" s="314"/>
      <c r="BG12" s="314"/>
      <c r="BH12" s="314"/>
      <c r="BI12" s="314"/>
      <c r="BJ12" s="314"/>
      <c r="BK12" s="314"/>
      <c r="BL12" s="314"/>
      <c r="BM12" s="315"/>
    </row>
    <row r="13" spans="1:65" ht="18.75" customHeight="1" x14ac:dyDescent="0.15">
      <c r="A13" s="63">
        <v>6</v>
      </c>
      <c r="B13" s="316">
        <v>0</v>
      </c>
      <c r="C13" s="316"/>
      <c r="D13" s="316"/>
      <c r="E13" s="316"/>
      <c r="F13" s="316"/>
      <c r="G13" s="316"/>
      <c r="H13" s="316"/>
      <c r="I13" s="316"/>
      <c r="J13" s="316"/>
      <c r="K13" s="316"/>
      <c r="L13" s="316"/>
      <c r="M13" s="316"/>
      <c r="N13" s="316"/>
      <c r="O13" s="316"/>
      <c r="P13" s="316"/>
      <c r="Q13" s="316"/>
      <c r="R13" s="317"/>
      <c r="S13" s="317"/>
      <c r="T13" s="317"/>
      <c r="U13" s="318"/>
      <c r="V13" s="319"/>
      <c r="W13" s="304" t="s">
        <v>89</v>
      </c>
      <c r="X13" s="305"/>
      <c r="Y13" s="305"/>
      <c r="Z13" s="306"/>
      <c r="AA13" s="304"/>
      <c r="AB13" s="305"/>
      <c r="AC13" s="305"/>
      <c r="AD13" s="305"/>
      <c r="AE13" s="306"/>
      <c r="AF13" s="307" t="str">
        <f t="shared" si="0"/>
        <v/>
      </c>
      <c r="AG13" s="308"/>
      <c r="AH13" s="309"/>
      <c r="AI13" s="304"/>
      <c r="AJ13" s="305"/>
      <c r="AK13" s="305"/>
      <c r="AL13" s="305"/>
      <c r="AM13" s="306"/>
      <c r="AN13" s="307" t="str">
        <f t="shared" si="1"/>
        <v/>
      </c>
      <c r="AO13" s="308"/>
      <c r="AP13" s="309"/>
      <c r="AQ13" s="304" t="s">
        <v>89</v>
      </c>
      <c r="AR13" s="305"/>
      <c r="AS13" s="305"/>
      <c r="AT13" s="305"/>
      <c r="AU13" s="306"/>
      <c r="AV13" s="307" t="str">
        <f t="shared" si="2"/>
        <v/>
      </c>
      <c r="AW13" s="308"/>
      <c r="AX13" s="309"/>
      <c r="AY13" s="310" t="str">
        <f t="shared" si="3"/>
        <v/>
      </c>
      <c r="AZ13" s="311"/>
      <c r="BA13" s="311"/>
      <c r="BB13" s="311"/>
      <c r="BC13" s="312"/>
      <c r="BD13" s="313">
        <v>0</v>
      </c>
      <c r="BE13" s="314"/>
      <c r="BF13" s="314"/>
      <c r="BG13" s="314"/>
      <c r="BH13" s="314"/>
      <c r="BI13" s="314"/>
      <c r="BJ13" s="314"/>
      <c r="BK13" s="314"/>
      <c r="BL13" s="314"/>
      <c r="BM13" s="315"/>
    </row>
    <row r="14" spans="1:65" ht="18.75" customHeight="1" x14ac:dyDescent="0.15">
      <c r="A14" s="63">
        <v>7</v>
      </c>
      <c r="B14" s="316">
        <v>0</v>
      </c>
      <c r="C14" s="316"/>
      <c r="D14" s="316"/>
      <c r="E14" s="316"/>
      <c r="F14" s="316"/>
      <c r="G14" s="316"/>
      <c r="H14" s="316"/>
      <c r="I14" s="316"/>
      <c r="J14" s="316"/>
      <c r="K14" s="316"/>
      <c r="L14" s="316"/>
      <c r="M14" s="316"/>
      <c r="N14" s="316"/>
      <c r="O14" s="316"/>
      <c r="P14" s="316"/>
      <c r="Q14" s="316"/>
      <c r="R14" s="317"/>
      <c r="S14" s="317"/>
      <c r="T14" s="317"/>
      <c r="U14" s="318"/>
      <c r="V14" s="319"/>
      <c r="W14" s="304" t="s">
        <v>89</v>
      </c>
      <c r="X14" s="305"/>
      <c r="Y14" s="305"/>
      <c r="Z14" s="306"/>
      <c r="AA14" s="304" t="s">
        <v>89</v>
      </c>
      <c r="AB14" s="305"/>
      <c r="AC14" s="305"/>
      <c r="AD14" s="305"/>
      <c r="AE14" s="306"/>
      <c r="AF14" s="307" t="str">
        <f t="shared" si="0"/>
        <v/>
      </c>
      <c r="AG14" s="308"/>
      <c r="AH14" s="309"/>
      <c r="AI14" s="304"/>
      <c r="AJ14" s="305"/>
      <c r="AK14" s="305"/>
      <c r="AL14" s="305"/>
      <c r="AM14" s="306"/>
      <c r="AN14" s="307" t="str">
        <f t="shared" si="1"/>
        <v/>
      </c>
      <c r="AO14" s="308"/>
      <c r="AP14" s="309"/>
      <c r="AQ14" s="304" t="s">
        <v>89</v>
      </c>
      <c r="AR14" s="305"/>
      <c r="AS14" s="305"/>
      <c r="AT14" s="305"/>
      <c r="AU14" s="306"/>
      <c r="AV14" s="307" t="str">
        <f t="shared" si="2"/>
        <v/>
      </c>
      <c r="AW14" s="308"/>
      <c r="AX14" s="309"/>
      <c r="AY14" s="310" t="str">
        <f t="shared" si="3"/>
        <v/>
      </c>
      <c r="AZ14" s="311"/>
      <c r="BA14" s="311"/>
      <c r="BB14" s="311"/>
      <c r="BC14" s="312"/>
      <c r="BD14" s="313">
        <v>0</v>
      </c>
      <c r="BE14" s="314"/>
      <c r="BF14" s="314"/>
      <c r="BG14" s="314"/>
      <c r="BH14" s="314"/>
      <c r="BI14" s="314"/>
      <c r="BJ14" s="314"/>
      <c r="BK14" s="314"/>
      <c r="BL14" s="314"/>
      <c r="BM14" s="315"/>
    </row>
    <row r="15" spans="1:65" ht="18.75" customHeight="1" x14ac:dyDescent="0.15">
      <c r="A15" s="63">
        <v>8</v>
      </c>
      <c r="B15" s="316">
        <v>0</v>
      </c>
      <c r="C15" s="316"/>
      <c r="D15" s="316"/>
      <c r="E15" s="316"/>
      <c r="F15" s="316"/>
      <c r="G15" s="316"/>
      <c r="H15" s="316"/>
      <c r="I15" s="316"/>
      <c r="J15" s="316"/>
      <c r="K15" s="316"/>
      <c r="L15" s="316"/>
      <c r="M15" s="316"/>
      <c r="N15" s="316"/>
      <c r="O15" s="316"/>
      <c r="P15" s="316"/>
      <c r="Q15" s="316"/>
      <c r="R15" s="317"/>
      <c r="S15" s="317"/>
      <c r="T15" s="317"/>
      <c r="U15" s="318"/>
      <c r="V15" s="319"/>
      <c r="W15" s="304" t="s">
        <v>89</v>
      </c>
      <c r="X15" s="305"/>
      <c r="Y15" s="305"/>
      <c r="Z15" s="306"/>
      <c r="AA15" s="304" t="s">
        <v>89</v>
      </c>
      <c r="AB15" s="305"/>
      <c r="AC15" s="305"/>
      <c r="AD15" s="305"/>
      <c r="AE15" s="306"/>
      <c r="AF15" s="307" t="str">
        <f t="shared" si="0"/>
        <v/>
      </c>
      <c r="AG15" s="308"/>
      <c r="AH15" s="309"/>
      <c r="AI15" s="304"/>
      <c r="AJ15" s="305"/>
      <c r="AK15" s="305"/>
      <c r="AL15" s="305"/>
      <c r="AM15" s="306"/>
      <c r="AN15" s="307" t="str">
        <f t="shared" si="1"/>
        <v/>
      </c>
      <c r="AO15" s="308"/>
      <c r="AP15" s="309"/>
      <c r="AQ15" s="304" t="s">
        <v>89</v>
      </c>
      <c r="AR15" s="305"/>
      <c r="AS15" s="305"/>
      <c r="AT15" s="305"/>
      <c r="AU15" s="306"/>
      <c r="AV15" s="307" t="str">
        <f t="shared" si="2"/>
        <v/>
      </c>
      <c r="AW15" s="308"/>
      <c r="AX15" s="309"/>
      <c r="AY15" s="310" t="str">
        <f t="shared" si="3"/>
        <v/>
      </c>
      <c r="AZ15" s="311"/>
      <c r="BA15" s="311"/>
      <c r="BB15" s="311"/>
      <c r="BC15" s="312"/>
      <c r="BD15" s="313">
        <v>0</v>
      </c>
      <c r="BE15" s="314"/>
      <c r="BF15" s="314"/>
      <c r="BG15" s="314"/>
      <c r="BH15" s="314"/>
      <c r="BI15" s="314"/>
      <c r="BJ15" s="314"/>
      <c r="BK15" s="314"/>
      <c r="BL15" s="314"/>
      <c r="BM15" s="315"/>
    </row>
    <row r="16" spans="1:65" ht="18.75" customHeight="1" x14ac:dyDescent="0.15">
      <c r="A16" s="63">
        <v>9</v>
      </c>
      <c r="B16" s="316">
        <v>0</v>
      </c>
      <c r="C16" s="316"/>
      <c r="D16" s="316"/>
      <c r="E16" s="316"/>
      <c r="F16" s="316"/>
      <c r="G16" s="316"/>
      <c r="H16" s="316"/>
      <c r="I16" s="316"/>
      <c r="J16" s="316"/>
      <c r="K16" s="316"/>
      <c r="L16" s="316"/>
      <c r="M16" s="316"/>
      <c r="N16" s="316"/>
      <c r="O16" s="316"/>
      <c r="P16" s="316"/>
      <c r="Q16" s="316"/>
      <c r="R16" s="317"/>
      <c r="S16" s="317"/>
      <c r="T16" s="317"/>
      <c r="U16" s="318"/>
      <c r="V16" s="319"/>
      <c r="W16" s="304" t="s">
        <v>89</v>
      </c>
      <c r="X16" s="305"/>
      <c r="Y16" s="305"/>
      <c r="Z16" s="306"/>
      <c r="AA16" s="304" t="s">
        <v>89</v>
      </c>
      <c r="AB16" s="305"/>
      <c r="AC16" s="305"/>
      <c r="AD16" s="305"/>
      <c r="AE16" s="306"/>
      <c r="AF16" s="307" t="str">
        <f t="shared" si="0"/>
        <v/>
      </c>
      <c r="AG16" s="308"/>
      <c r="AH16" s="309"/>
      <c r="AI16" s="304"/>
      <c r="AJ16" s="305"/>
      <c r="AK16" s="305"/>
      <c r="AL16" s="305"/>
      <c r="AM16" s="306"/>
      <c r="AN16" s="307" t="str">
        <f t="shared" si="1"/>
        <v/>
      </c>
      <c r="AO16" s="308"/>
      <c r="AP16" s="309"/>
      <c r="AQ16" s="304" t="s">
        <v>89</v>
      </c>
      <c r="AR16" s="305"/>
      <c r="AS16" s="305"/>
      <c r="AT16" s="305"/>
      <c r="AU16" s="306"/>
      <c r="AV16" s="307" t="str">
        <f t="shared" si="2"/>
        <v/>
      </c>
      <c r="AW16" s="308"/>
      <c r="AX16" s="309"/>
      <c r="AY16" s="310" t="str">
        <f t="shared" si="3"/>
        <v/>
      </c>
      <c r="AZ16" s="311"/>
      <c r="BA16" s="311"/>
      <c r="BB16" s="311"/>
      <c r="BC16" s="312"/>
      <c r="BD16" s="313">
        <v>0</v>
      </c>
      <c r="BE16" s="314"/>
      <c r="BF16" s="314"/>
      <c r="BG16" s="314"/>
      <c r="BH16" s="314"/>
      <c r="BI16" s="314"/>
      <c r="BJ16" s="314"/>
      <c r="BK16" s="314"/>
      <c r="BL16" s="314"/>
      <c r="BM16" s="315"/>
    </row>
    <row r="17" spans="1:65" ht="18.75" customHeight="1" x14ac:dyDescent="0.15">
      <c r="A17" s="63">
        <v>10</v>
      </c>
      <c r="B17" s="316">
        <v>0</v>
      </c>
      <c r="C17" s="316"/>
      <c r="D17" s="316"/>
      <c r="E17" s="316"/>
      <c r="F17" s="316"/>
      <c r="G17" s="316"/>
      <c r="H17" s="316"/>
      <c r="I17" s="316"/>
      <c r="J17" s="316"/>
      <c r="K17" s="316"/>
      <c r="L17" s="316"/>
      <c r="M17" s="316"/>
      <c r="N17" s="316"/>
      <c r="O17" s="316"/>
      <c r="P17" s="316"/>
      <c r="Q17" s="316"/>
      <c r="R17" s="317"/>
      <c r="S17" s="317"/>
      <c r="T17" s="317"/>
      <c r="U17" s="318"/>
      <c r="V17" s="319"/>
      <c r="W17" s="304" t="s">
        <v>89</v>
      </c>
      <c r="X17" s="305"/>
      <c r="Y17" s="305"/>
      <c r="Z17" s="306"/>
      <c r="AA17" s="304" t="s">
        <v>89</v>
      </c>
      <c r="AB17" s="305"/>
      <c r="AC17" s="305"/>
      <c r="AD17" s="305"/>
      <c r="AE17" s="306"/>
      <c r="AF17" s="307" t="str">
        <f t="shared" si="0"/>
        <v/>
      </c>
      <c r="AG17" s="308"/>
      <c r="AH17" s="309"/>
      <c r="AI17" s="304"/>
      <c r="AJ17" s="305"/>
      <c r="AK17" s="305"/>
      <c r="AL17" s="305"/>
      <c r="AM17" s="306"/>
      <c r="AN17" s="307" t="str">
        <f t="shared" si="1"/>
        <v/>
      </c>
      <c r="AO17" s="308"/>
      <c r="AP17" s="309"/>
      <c r="AQ17" s="304" t="s">
        <v>89</v>
      </c>
      <c r="AR17" s="305"/>
      <c r="AS17" s="305"/>
      <c r="AT17" s="305"/>
      <c r="AU17" s="306"/>
      <c r="AV17" s="307" t="str">
        <f t="shared" si="2"/>
        <v/>
      </c>
      <c r="AW17" s="308"/>
      <c r="AX17" s="309"/>
      <c r="AY17" s="310" t="str">
        <f t="shared" si="3"/>
        <v/>
      </c>
      <c r="AZ17" s="311"/>
      <c r="BA17" s="311"/>
      <c r="BB17" s="311"/>
      <c r="BC17" s="312"/>
      <c r="BD17" s="313">
        <v>0</v>
      </c>
      <c r="BE17" s="314"/>
      <c r="BF17" s="314"/>
      <c r="BG17" s="314"/>
      <c r="BH17" s="314"/>
      <c r="BI17" s="314"/>
      <c r="BJ17" s="314"/>
      <c r="BK17" s="314"/>
      <c r="BL17" s="314"/>
      <c r="BM17" s="315"/>
    </row>
    <row r="18" spans="1:65" ht="18.75" customHeight="1" x14ac:dyDescent="0.15">
      <c r="A18" s="63">
        <v>11</v>
      </c>
      <c r="B18" s="316">
        <v>0</v>
      </c>
      <c r="C18" s="316"/>
      <c r="D18" s="316"/>
      <c r="E18" s="316"/>
      <c r="F18" s="316"/>
      <c r="G18" s="316"/>
      <c r="H18" s="316"/>
      <c r="I18" s="316"/>
      <c r="J18" s="316"/>
      <c r="K18" s="316"/>
      <c r="L18" s="316"/>
      <c r="M18" s="316"/>
      <c r="N18" s="316"/>
      <c r="O18" s="316"/>
      <c r="P18" s="316"/>
      <c r="Q18" s="316"/>
      <c r="R18" s="317"/>
      <c r="S18" s="317"/>
      <c r="T18" s="317"/>
      <c r="U18" s="318"/>
      <c r="V18" s="319"/>
      <c r="W18" s="304" t="s">
        <v>89</v>
      </c>
      <c r="X18" s="305"/>
      <c r="Y18" s="305"/>
      <c r="Z18" s="306"/>
      <c r="AA18" s="304" t="s">
        <v>89</v>
      </c>
      <c r="AB18" s="305"/>
      <c r="AC18" s="305"/>
      <c r="AD18" s="305"/>
      <c r="AE18" s="306"/>
      <c r="AF18" s="307" t="str">
        <f t="shared" si="0"/>
        <v/>
      </c>
      <c r="AG18" s="308"/>
      <c r="AH18" s="309"/>
      <c r="AI18" s="304"/>
      <c r="AJ18" s="305"/>
      <c r="AK18" s="305"/>
      <c r="AL18" s="305"/>
      <c r="AM18" s="306"/>
      <c r="AN18" s="307" t="str">
        <f t="shared" si="1"/>
        <v/>
      </c>
      <c r="AO18" s="308"/>
      <c r="AP18" s="309"/>
      <c r="AQ18" s="304" t="s">
        <v>89</v>
      </c>
      <c r="AR18" s="305"/>
      <c r="AS18" s="305"/>
      <c r="AT18" s="305"/>
      <c r="AU18" s="306"/>
      <c r="AV18" s="307" t="str">
        <f t="shared" si="2"/>
        <v/>
      </c>
      <c r="AW18" s="308"/>
      <c r="AX18" s="309"/>
      <c r="AY18" s="310" t="str">
        <f t="shared" si="3"/>
        <v/>
      </c>
      <c r="AZ18" s="311"/>
      <c r="BA18" s="311"/>
      <c r="BB18" s="311"/>
      <c r="BC18" s="312"/>
      <c r="BD18" s="313">
        <v>0</v>
      </c>
      <c r="BE18" s="314"/>
      <c r="BF18" s="314"/>
      <c r="BG18" s="314"/>
      <c r="BH18" s="314"/>
      <c r="BI18" s="314"/>
      <c r="BJ18" s="314"/>
      <c r="BK18" s="314"/>
      <c r="BL18" s="314"/>
      <c r="BM18" s="315"/>
    </row>
    <row r="19" spans="1:65" ht="18.75" customHeight="1" x14ac:dyDescent="0.15">
      <c r="A19" s="63">
        <v>12</v>
      </c>
      <c r="B19" s="316">
        <v>0</v>
      </c>
      <c r="C19" s="316"/>
      <c r="D19" s="316"/>
      <c r="E19" s="316"/>
      <c r="F19" s="316"/>
      <c r="G19" s="316"/>
      <c r="H19" s="316"/>
      <c r="I19" s="316"/>
      <c r="J19" s="316"/>
      <c r="K19" s="316"/>
      <c r="L19" s="316"/>
      <c r="M19" s="316"/>
      <c r="N19" s="316"/>
      <c r="O19" s="316"/>
      <c r="P19" s="316"/>
      <c r="Q19" s="316"/>
      <c r="R19" s="317"/>
      <c r="S19" s="317"/>
      <c r="T19" s="317"/>
      <c r="U19" s="318"/>
      <c r="V19" s="319"/>
      <c r="W19" s="304" t="s">
        <v>89</v>
      </c>
      <c r="X19" s="305"/>
      <c r="Y19" s="305"/>
      <c r="Z19" s="306"/>
      <c r="AA19" s="304" t="s">
        <v>89</v>
      </c>
      <c r="AB19" s="305"/>
      <c r="AC19" s="305"/>
      <c r="AD19" s="305"/>
      <c r="AE19" s="306"/>
      <c r="AF19" s="307" t="str">
        <f t="shared" si="0"/>
        <v/>
      </c>
      <c r="AG19" s="308"/>
      <c r="AH19" s="309"/>
      <c r="AI19" s="304"/>
      <c r="AJ19" s="305"/>
      <c r="AK19" s="305"/>
      <c r="AL19" s="305"/>
      <c r="AM19" s="306"/>
      <c r="AN19" s="307" t="str">
        <f t="shared" si="1"/>
        <v/>
      </c>
      <c r="AO19" s="308"/>
      <c r="AP19" s="309"/>
      <c r="AQ19" s="304" t="s">
        <v>89</v>
      </c>
      <c r="AR19" s="305"/>
      <c r="AS19" s="305"/>
      <c r="AT19" s="305"/>
      <c r="AU19" s="306"/>
      <c r="AV19" s="307" t="str">
        <f t="shared" si="2"/>
        <v/>
      </c>
      <c r="AW19" s="308"/>
      <c r="AX19" s="309"/>
      <c r="AY19" s="310" t="str">
        <f t="shared" si="3"/>
        <v/>
      </c>
      <c r="AZ19" s="311"/>
      <c r="BA19" s="311"/>
      <c r="BB19" s="311"/>
      <c r="BC19" s="312"/>
      <c r="BD19" s="313">
        <v>0</v>
      </c>
      <c r="BE19" s="314"/>
      <c r="BF19" s="314"/>
      <c r="BG19" s="314"/>
      <c r="BH19" s="314"/>
      <c r="BI19" s="314"/>
      <c r="BJ19" s="314"/>
      <c r="BK19" s="314"/>
      <c r="BL19" s="314"/>
      <c r="BM19" s="315"/>
    </row>
    <row r="20" spans="1:65" ht="18.75" customHeight="1" x14ac:dyDescent="0.15">
      <c r="A20" s="63">
        <v>13</v>
      </c>
      <c r="B20" s="316">
        <v>0</v>
      </c>
      <c r="C20" s="316"/>
      <c r="D20" s="316"/>
      <c r="E20" s="316"/>
      <c r="F20" s="316"/>
      <c r="G20" s="316"/>
      <c r="H20" s="316"/>
      <c r="I20" s="316"/>
      <c r="J20" s="316"/>
      <c r="K20" s="316"/>
      <c r="L20" s="316"/>
      <c r="M20" s="316"/>
      <c r="N20" s="316"/>
      <c r="O20" s="316"/>
      <c r="P20" s="316"/>
      <c r="Q20" s="316"/>
      <c r="R20" s="317"/>
      <c r="S20" s="317"/>
      <c r="T20" s="317"/>
      <c r="U20" s="318"/>
      <c r="V20" s="319"/>
      <c r="W20" s="304" t="s">
        <v>89</v>
      </c>
      <c r="X20" s="305"/>
      <c r="Y20" s="305"/>
      <c r="Z20" s="306"/>
      <c r="AA20" s="304" t="s">
        <v>89</v>
      </c>
      <c r="AB20" s="305"/>
      <c r="AC20" s="305"/>
      <c r="AD20" s="305"/>
      <c r="AE20" s="306"/>
      <c r="AF20" s="307" t="str">
        <f t="shared" si="0"/>
        <v/>
      </c>
      <c r="AG20" s="308"/>
      <c r="AH20" s="309"/>
      <c r="AI20" s="304"/>
      <c r="AJ20" s="305"/>
      <c r="AK20" s="305"/>
      <c r="AL20" s="305"/>
      <c r="AM20" s="306"/>
      <c r="AN20" s="307" t="str">
        <f t="shared" si="1"/>
        <v/>
      </c>
      <c r="AO20" s="308"/>
      <c r="AP20" s="309"/>
      <c r="AQ20" s="304" t="s">
        <v>89</v>
      </c>
      <c r="AR20" s="305"/>
      <c r="AS20" s="305"/>
      <c r="AT20" s="305"/>
      <c r="AU20" s="306"/>
      <c r="AV20" s="307" t="str">
        <f t="shared" si="2"/>
        <v/>
      </c>
      <c r="AW20" s="308"/>
      <c r="AX20" s="309"/>
      <c r="AY20" s="310" t="str">
        <f t="shared" si="3"/>
        <v/>
      </c>
      <c r="AZ20" s="311"/>
      <c r="BA20" s="311"/>
      <c r="BB20" s="311"/>
      <c r="BC20" s="312"/>
      <c r="BD20" s="313">
        <v>0</v>
      </c>
      <c r="BE20" s="314"/>
      <c r="BF20" s="314"/>
      <c r="BG20" s="314"/>
      <c r="BH20" s="314"/>
      <c r="BI20" s="314"/>
      <c r="BJ20" s="314"/>
      <c r="BK20" s="314"/>
      <c r="BL20" s="314"/>
      <c r="BM20" s="315"/>
    </row>
    <row r="21" spans="1:65" ht="18.75" customHeight="1" x14ac:dyDescent="0.15">
      <c r="A21" s="63">
        <v>14</v>
      </c>
      <c r="B21" s="316">
        <v>0</v>
      </c>
      <c r="C21" s="316"/>
      <c r="D21" s="316"/>
      <c r="E21" s="316"/>
      <c r="F21" s="316"/>
      <c r="G21" s="316"/>
      <c r="H21" s="316"/>
      <c r="I21" s="316"/>
      <c r="J21" s="316"/>
      <c r="K21" s="316"/>
      <c r="L21" s="316"/>
      <c r="M21" s="316"/>
      <c r="N21" s="316"/>
      <c r="O21" s="316"/>
      <c r="P21" s="316"/>
      <c r="Q21" s="316"/>
      <c r="R21" s="317"/>
      <c r="S21" s="317"/>
      <c r="T21" s="317"/>
      <c r="U21" s="318"/>
      <c r="V21" s="319"/>
      <c r="W21" s="304" t="s">
        <v>89</v>
      </c>
      <c r="X21" s="305"/>
      <c r="Y21" s="305"/>
      <c r="Z21" s="306"/>
      <c r="AA21" s="304" t="s">
        <v>89</v>
      </c>
      <c r="AB21" s="305"/>
      <c r="AC21" s="305"/>
      <c r="AD21" s="305"/>
      <c r="AE21" s="306"/>
      <c r="AF21" s="307" t="str">
        <f t="shared" si="0"/>
        <v/>
      </c>
      <c r="AG21" s="308"/>
      <c r="AH21" s="309"/>
      <c r="AI21" s="304"/>
      <c r="AJ21" s="305"/>
      <c r="AK21" s="305"/>
      <c r="AL21" s="305"/>
      <c r="AM21" s="306"/>
      <c r="AN21" s="307" t="str">
        <f t="shared" si="1"/>
        <v/>
      </c>
      <c r="AO21" s="308"/>
      <c r="AP21" s="309"/>
      <c r="AQ21" s="304" t="s">
        <v>89</v>
      </c>
      <c r="AR21" s="305"/>
      <c r="AS21" s="305"/>
      <c r="AT21" s="305"/>
      <c r="AU21" s="306"/>
      <c r="AV21" s="307" t="str">
        <f t="shared" si="2"/>
        <v/>
      </c>
      <c r="AW21" s="308"/>
      <c r="AX21" s="309"/>
      <c r="AY21" s="310" t="str">
        <f t="shared" si="3"/>
        <v/>
      </c>
      <c r="AZ21" s="311"/>
      <c r="BA21" s="311"/>
      <c r="BB21" s="311"/>
      <c r="BC21" s="312"/>
      <c r="BD21" s="313">
        <v>0</v>
      </c>
      <c r="BE21" s="314"/>
      <c r="BF21" s="314"/>
      <c r="BG21" s="314"/>
      <c r="BH21" s="314"/>
      <c r="BI21" s="314"/>
      <c r="BJ21" s="314"/>
      <c r="BK21" s="314"/>
      <c r="BL21" s="314"/>
      <c r="BM21" s="315"/>
    </row>
    <row r="22" spans="1:65" ht="18.75" customHeight="1" x14ac:dyDescent="0.15">
      <c r="A22" s="63">
        <v>15</v>
      </c>
      <c r="B22" s="316">
        <v>0</v>
      </c>
      <c r="C22" s="316"/>
      <c r="D22" s="316"/>
      <c r="E22" s="316"/>
      <c r="F22" s="316"/>
      <c r="G22" s="316"/>
      <c r="H22" s="316"/>
      <c r="I22" s="316"/>
      <c r="J22" s="316"/>
      <c r="K22" s="316"/>
      <c r="L22" s="316"/>
      <c r="M22" s="316"/>
      <c r="N22" s="316"/>
      <c r="O22" s="316"/>
      <c r="P22" s="316"/>
      <c r="Q22" s="316"/>
      <c r="R22" s="317"/>
      <c r="S22" s="317"/>
      <c r="T22" s="317"/>
      <c r="U22" s="318"/>
      <c r="V22" s="319"/>
      <c r="W22" s="304" t="s">
        <v>89</v>
      </c>
      <c r="X22" s="305"/>
      <c r="Y22" s="305"/>
      <c r="Z22" s="306"/>
      <c r="AA22" s="304" t="s">
        <v>89</v>
      </c>
      <c r="AB22" s="305"/>
      <c r="AC22" s="305"/>
      <c r="AD22" s="305"/>
      <c r="AE22" s="306"/>
      <c r="AF22" s="307" t="str">
        <f t="shared" si="0"/>
        <v/>
      </c>
      <c r="AG22" s="308"/>
      <c r="AH22" s="309"/>
      <c r="AI22" s="304"/>
      <c r="AJ22" s="305"/>
      <c r="AK22" s="305"/>
      <c r="AL22" s="305"/>
      <c r="AM22" s="306"/>
      <c r="AN22" s="307" t="str">
        <f t="shared" si="1"/>
        <v/>
      </c>
      <c r="AO22" s="308"/>
      <c r="AP22" s="309"/>
      <c r="AQ22" s="304" t="s">
        <v>89</v>
      </c>
      <c r="AR22" s="305"/>
      <c r="AS22" s="305"/>
      <c r="AT22" s="305"/>
      <c r="AU22" s="306"/>
      <c r="AV22" s="307" t="str">
        <f t="shared" si="2"/>
        <v/>
      </c>
      <c r="AW22" s="308"/>
      <c r="AX22" s="309"/>
      <c r="AY22" s="310" t="str">
        <f t="shared" si="3"/>
        <v/>
      </c>
      <c r="AZ22" s="311"/>
      <c r="BA22" s="311"/>
      <c r="BB22" s="311"/>
      <c r="BC22" s="312"/>
      <c r="BD22" s="313">
        <v>0</v>
      </c>
      <c r="BE22" s="314"/>
      <c r="BF22" s="314"/>
      <c r="BG22" s="314"/>
      <c r="BH22" s="314"/>
      <c r="BI22" s="314"/>
      <c r="BJ22" s="314"/>
      <c r="BK22" s="314"/>
      <c r="BL22" s="314"/>
      <c r="BM22" s="315"/>
    </row>
    <row r="23" spans="1:65" ht="18.75" customHeight="1" x14ac:dyDescent="0.15">
      <c r="A23" s="63">
        <v>16</v>
      </c>
      <c r="B23" s="316">
        <v>0</v>
      </c>
      <c r="C23" s="316"/>
      <c r="D23" s="316"/>
      <c r="E23" s="316"/>
      <c r="F23" s="316"/>
      <c r="G23" s="316"/>
      <c r="H23" s="316"/>
      <c r="I23" s="316"/>
      <c r="J23" s="316"/>
      <c r="K23" s="316"/>
      <c r="L23" s="316"/>
      <c r="M23" s="316"/>
      <c r="N23" s="316"/>
      <c r="O23" s="316"/>
      <c r="P23" s="316"/>
      <c r="Q23" s="316"/>
      <c r="R23" s="317"/>
      <c r="S23" s="317"/>
      <c r="T23" s="317"/>
      <c r="U23" s="318"/>
      <c r="V23" s="319"/>
      <c r="W23" s="304" t="s">
        <v>89</v>
      </c>
      <c r="X23" s="305"/>
      <c r="Y23" s="305"/>
      <c r="Z23" s="306"/>
      <c r="AA23" s="304" t="s">
        <v>89</v>
      </c>
      <c r="AB23" s="305"/>
      <c r="AC23" s="305"/>
      <c r="AD23" s="305"/>
      <c r="AE23" s="306"/>
      <c r="AF23" s="307" t="str">
        <f t="shared" si="0"/>
        <v/>
      </c>
      <c r="AG23" s="308"/>
      <c r="AH23" s="309"/>
      <c r="AI23" s="304"/>
      <c r="AJ23" s="305"/>
      <c r="AK23" s="305"/>
      <c r="AL23" s="305"/>
      <c r="AM23" s="306"/>
      <c r="AN23" s="307" t="str">
        <f t="shared" si="1"/>
        <v/>
      </c>
      <c r="AO23" s="308"/>
      <c r="AP23" s="309"/>
      <c r="AQ23" s="304" t="s">
        <v>89</v>
      </c>
      <c r="AR23" s="305"/>
      <c r="AS23" s="305"/>
      <c r="AT23" s="305"/>
      <c r="AU23" s="306"/>
      <c r="AV23" s="307" t="str">
        <f t="shared" si="2"/>
        <v/>
      </c>
      <c r="AW23" s="308"/>
      <c r="AX23" s="309"/>
      <c r="AY23" s="310" t="str">
        <f t="shared" si="3"/>
        <v/>
      </c>
      <c r="AZ23" s="311"/>
      <c r="BA23" s="311"/>
      <c r="BB23" s="311"/>
      <c r="BC23" s="312"/>
      <c r="BD23" s="313">
        <v>0</v>
      </c>
      <c r="BE23" s="314"/>
      <c r="BF23" s="314"/>
      <c r="BG23" s="314"/>
      <c r="BH23" s="314"/>
      <c r="BI23" s="314"/>
      <c r="BJ23" s="314"/>
      <c r="BK23" s="314"/>
      <c r="BL23" s="314"/>
      <c r="BM23" s="315"/>
    </row>
    <row r="24" spans="1:65" ht="18.75" customHeight="1" x14ac:dyDescent="0.15">
      <c r="A24" s="63">
        <v>17</v>
      </c>
      <c r="B24" s="316">
        <v>0</v>
      </c>
      <c r="C24" s="316"/>
      <c r="D24" s="316"/>
      <c r="E24" s="316"/>
      <c r="F24" s="316"/>
      <c r="G24" s="316"/>
      <c r="H24" s="316"/>
      <c r="I24" s="316"/>
      <c r="J24" s="316"/>
      <c r="K24" s="316"/>
      <c r="L24" s="316"/>
      <c r="M24" s="316"/>
      <c r="N24" s="316"/>
      <c r="O24" s="316"/>
      <c r="P24" s="316"/>
      <c r="Q24" s="316"/>
      <c r="R24" s="317"/>
      <c r="S24" s="317"/>
      <c r="T24" s="317"/>
      <c r="U24" s="318"/>
      <c r="V24" s="319"/>
      <c r="W24" s="304" t="s">
        <v>89</v>
      </c>
      <c r="X24" s="305"/>
      <c r="Y24" s="305"/>
      <c r="Z24" s="306"/>
      <c r="AA24" s="304" t="s">
        <v>89</v>
      </c>
      <c r="AB24" s="305"/>
      <c r="AC24" s="305"/>
      <c r="AD24" s="305"/>
      <c r="AE24" s="306"/>
      <c r="AF24" s="307" t="str">
        <f t="shared" si="0"/>
        <v/>
      </c>
      <c r="AG24" s="308"/>
      <c r="AH24" s="309"/>
      <c r="AI24" s="304"/>
      <c r="AJ24" s="305"/>
      <c r="AK24" s="305"/>
      <c r="AL24" s="305"/>
      <c r="AM24" s="306"/>
      <c r="AN24" s="307" t="str">
        <f t="shared" si="1"/>
        <v/>
      </c>
      <c r="AO24" s="308"/>
      <c r="AP24" s="309"/>
      <c r="AQ24" s="304" t="s">
        <v>89</v>
      </c>
      <c r="AR24" s="305"/>
      <c r="AS24" s="305"/>
      <c r="AT24" s="305"/>
      <c r="AU24" s="306"/>
      <c r="AV24" s="307" t="str">
        <f t="shared" si="2"/>
        <v/>
      </c>
      <c r="AW24" s="308"/>
      <c r="AX24" s="309"/>
      <c r="AY24" s="310" t="str">
        <f t="shared" si="3"/>
        <v/>
      </c>
      <c r="AZ24" s="311"/>
      <c r="BA24" s="311"/>
      <c r="BB24" s="311"/>
      <c r="BC24" s="312"/>
      <c r="BD24" s="313">
        <v>0</v>
      </c>
      <c r="BE24" s="314"/>
      <c r="BF24" s="314"/>
      <c r="BG24" s="314"/>
      <c r="BH24" s="314"/>
      <c r="BI24" s="314"/>
      <c r="BJ24" s="314"/>
      <c r="BK24" s="314"/>
      <c r="BL24" s="314"/>
      <c r="BM24" s="315"/>
    </row>
    <row r="25" spans="1:65" ht="18.75" customHeight="1" x14ac:dyDescent="0.15">
      <c r="A25" s="63">
        <v>18</v>
      </c>
      <c r="B25" s="316">
        <v>0</v>
      </c>
      <c r="C25" s="316"/>
      <c r="D25" s="316"/>
      <c r="E25" s="316"/>
      <c r="F25" s="316"/>
      <c r="G25" s="316"/>
      <c r="H25" s="316"/>
      <c r="I25" s="316"/>
      <c r="J25" s="316"/>
      <c r="K25" s="316"/>
      <c r="L25" s="316"/>
      <c r="M25" s="316"/>
      <c r="N25" s="316"/>
      <c r="O25" s="316"/>
      <c r="P25" s="316"/>
      <c r="Q25" s="316"/>
      <c r="R25" s="317"/>
      <c r="S25" s="317"/>
      <c r="T25" s="317"/>
      <c r="U25" s="318"/>
      <c r="V25" s="319"/>
      <c r="W25" s="304" t="s">
        <v>89</v>
      </c>
      <c r="X25" s="305"/>
      <c r="Y25" s="305"/>
      <c r="Z25" s="306"/>
      <c r="AA25" s="304" t="s">
        <v>89</v>
      </c>
      <c r="AB25" s="305"/>
      <c r="AC25" s="305"/>
      <c r="AD25" s="305"/>
      <c r="AE25" s="306"/>
      <c r="AF25" s="307" t="str">
        <f t="shared" si="0"/>
        <v/>
      </c>
      <c r="AG25" s="308"/>
      <c r="AH25" s="309"/>
      <c r="AI25" s="304"/>
      <c r="AJ25" s="305"/>
      <c r="AK25" s="305"/>
      <c r="AL25" s="305"/>
      <c r="AM25" s="306"/>
      <c r="AN25" s="307" t="str">
        <f t="shared" si="1"/>
        <v/>
      </c>
      <c r="AO25" s="308"/>
      <c r="AP25" s="309"/>
      <c r="AQ25" s="304" t="s">
        <v>89</v>
      </c>
      <c r="AR25" s="305"/>
      <c r="AS25" s="305"/>
      <c r="AT25" s="305"/>
      <c r="AU25" s="306"/>
      <c r="AV25" s="307" t="str">
        <f t="shared" si="2"/>
        <v/>
      </c>
      <c r="AW25" s="308"/>
      <c r="AX25" s="309"/>
      <c r="AY25" s="310" t="str">
        <f t="shared" si="3"/>
        <v/>
      </c>
      <c r="AZ25" s="311"/>
      <c r="BA25" s="311"/>
      <c r="BB25" s="311"/>
      <c r="BC25" s="312"/>
      <c r="BD25" s="313">
        <v>0</v>
      </c>
      <c r="BE25" s="314"/>
      <c r="BF25" s="314"/>
      <c r="BG25" s="314"/>
      <c r="BH25" s="314"/>
      <c r="BI25" s="314"/>
      <c r="BJ25" s="314"/>
      <c r="BK25" s="314"/>
      <c r="BL25" s="314"/>
      <c r="BM25" s="315"/>
    </row>
    <row r="26" spans="1:65" ht="18.75" customHeight="1" x14ac:dyDescent="0.15">
      <c r="A26" s="63">
        <v>19</v>
      </c>
      <c r="B26" s="316">
        <v>0</v>
      </c>
      <c r="C26" s="316"/>
      <c r="D26" s="316"/>
      <c r="E26" s="316"/>
      <c r="F26" s="316"/>
      <c r="G26" s="316"/>
      <c r="H26" s="316"/>
      <c r="I26" s="316"/>
      <c r="J26" s="316"/>
      <c r="K26" s="316"/>
      <c r="L26" s="316"/>
      <c r="M26" s="316"/>
      <c r="N26" s="316"/>
      <c r="O26" s="316"/>
      <c r="P26" s="316"/>
      <c r="Q26" s="316"/>
      <c r="R26" s="317"/>
      <c r="S26" s="317"/>
      <c r="T26" s="317"/>
      <c r="U26" s="318"/>
      <c r="V26" s="319"/>
      <c r="W26" s="304" t="s">
        <v>89</v>
      </c>
      <c r="X26" s="305"/>
      <c r="Y26" s="305"/>
      <c r="Z26" s="306"/>
      <c r="AA26" s="304" t="s">
        <v>89</v>
      </c>
      <c r="AB26" s="305"/>
      <c r="AC26" s="305"/>
      <c r="AD26" s="305"/>
      <c r="AE26" s="306"/>
      <c r="AF26" s="307" t="str">
        <f t="shared" si="0"/>
        <v/>
      </c>
      <c r="AG26" s="308"/>
      <c r="AH26" s="309"/>
      <c r="AI26" s="304"/>
      <c r="AJ26" s="305"/>
      <c r="AK26" s="305"/>
      <c r="AL26" s="305"/>
      <c r="AM26" s="306"/>
      <c r="AN26" s="307" t="str">
        <f t="shared" si="1"/>
        <v/>
      </c>
      <c r="AO26" s="308"/>
      <c r="AP26" s="309"/>
      <c r="AQ26" s="304" t="s">
        <v>89</v>
      </c>
      <c r="AR26" s="305"/>
      <c r="AS26" s="305"/>
      <c r="AT26" s="305"/>
      <c r="AU26" s="306"/>
      <c r="AV26" s="307" t="str">
        <f t="shared" si="2"/>
        <v/>
      </c>
      <c r="AW26" s="308"/>
      <c r="AX26" s="309"/>
      <c r="AY26" s="310" t="str">
        <f t="shared" si="3"/>
        <v/>
      </c>
      <c r="AZ26" s="311"/>
      <c r="BA26" s="311"/>
      <c r="BB26" s="311"/>
      <c r="BC26" s="312"/>
      <c r="BD26" s="313">
        <v>0</v>
      </c>
      <c r="BE26" s="314"/>
      <c r="BF26" s="314"/>
      <c r="BG26" s="314"/>
      <c r="BH26" s="314"/>
      <c r="BI26" s="314"/>
      <c r="BJ26" s="314"/>
      <c r="BK26" s="314"/>
      <c r="BL26" s="314"/>
      <c r="BM26" s="315"/>
    </row>
    <row r="27" spans="1:65" ht="18.75" customHeight="1" x14ac:dyDescent="0.15">
      <c r="A27" s="64">
        <v>20</v>
      </c>
      <c r="B27" s="300">
        <v>0</v>
      </c>
      <c r="C27" s="300"/>
      <c r="D27" s="300"/>
      <c r="E27" s="300"/>
      <c r="F27" s="300"/>
      <c r="G27" s="300"/>
      <c r="H27" s="300"/>
      <c r="I27" s="300"/>
      <c r="J27" s="300"/>
      <c r="K27" s="300"/>
      <c r="L27" s="300"/>
      <c r="M27" s="300"/>
      <c r="N27" s="300"/>
      <c r="O27" s="300"/>
      <c r="P27" s="300"/>
      <c r="Q27" s="300"/>
      <c r="R27" s="301"/>
      <c r="S27" s="301"/>
      <c r="T27" s="301"/>
      <c r="U27" s="302"/>
      <c r="V27" s="303"/>
      <c r="W27" s="288" t="s">
        <v>89</v>
      </c>
      <c r="X27" s="289"/>
      <c r="Y27" s="289"/>
      <c r="Z27" s="290"/>
      <c r="AA27" s="288" t="s">
        <v>89</v>
      </c>
      <c r="AB27" s="289"/>
      <c r="AC27" s="289"/>
      <c r="AD27" s="289"/>
      <c r="AE27" s="290"/>
      <c r="AF27" s="291" t="str">
        <f t="shared" si="0"/>
        <v/>
      </c>
      <c r="AG27" s="292"/>
      <c r="AH27" s="293"/>
      <c r="AI27" s="288"/>
      <c r="AJ27" s="289"/>
      <c r="AK27" s="289"/>
      <c r="AL27" s="289"/>
      <c r="AM27" s="290"/>
      <c r="AN27" s="291" t="str">
        <f t="shared" si="1"/>
        <v/>
      </c>
      <c r="AO27" s="292"/>
      <c r="AP27" s="293"/>
      <c r="AQ27" s="288" t="s">
        <v>89</v>
      </c>
      <c r="AR27" s="289"/>
      <c r="AS27" s="289"/>
      <c r="AT27" s="289"/>
      <c r="AU27" s="290"/>
      <c r="AV27" s="291" t="str">
        <f t="shared" si="2"/>
        <v/>
      </c>
      <c r="AW27" s="292"/>
      <c r="AX27" s="293"/>
      <c r="AY27" s="294" t="str">
        <f t="shared" si="3"/>
        <v/>
      </c>
      <c r="AZ27" s="295"/>
      <c r="BA27" s="295"/>
      <c r="BB27" s="295"/>
      <c r="BC27" s="296"/>
      <c r="BD27" s="297">
        <v>0</v>
      </c>
      <c r="BE27" s="298"/>
      <c r="BF27" s="298"/>
      <c r="BG27" s="298"/>
      <c r="BH27" s="298"/>
      <c r="BI27" s="298"/>
      <c r="BJ27" s="298"/>
      <c r="BK27" s="298"/>
      <c r="BL27" s="298"/>
      <c r="BM27" s="299"/>
    </row>
    <row r="28" spans="1:65" ht="18.75" customHeight="1" x14ac:dyDescent="0.15">
      <c r="A28" s="69"/>
      <c r="B28" s="65"/>
      <c r="C28" s="65"/>
      <c r="D28" s="65"/>
      <c r="E28" s="65"/>
      <c r="F28" s="65"/>
      <c r="G28" s="65"/>
      <c r="H28" s="65"/>
      <c r="I28" s="65"/>
      <c r="J28" s="65"/>
      <c r="K28" s="65"/>
      <c r="L28" s="65"/>
      <c r="M28" s="65"/>
      <c r="N28" s="65"/>
      <c r="O28" s="65"/>
      <c r="P28" s="65"/>
      <c r="Q28" s="65"/>
      <c r="R28" s="66"/>
      <c r="S28" s="66"/>
      <c r="T28" s="67"/>
      <c r="U28" s="67"/>
      <c r="V28" s="68"/>
      <c r="W28" s="285" t="s">
        <v>95</v>
      </c>
      <c r="X28" s="286"/>
      <c r="Y28" s="286"/>
      <c r="Z28" s="287"/>
      <c r="AA28" s="267">
        <f>SUM(AA8:AA27)</f>
        <v>0</v>
      </c>
      <c r="AB28" s="268"/>
      <c r="AC28" s="268"/>
      <c r="AD28" s="268"/>
      <c r="AE28" s="269"/>
      <c r="AF28" s="274" t="s">
        <v>95</v>
      </c>
      <c r="AG28" s="275"/>
      <c r="AH28" s="276"/>
      <c r="AI28" s="267">
        <f>SUM(AI8:AI27)</f>
        <v>0</v>
      </c>
      <c r="AJ28" s="268"/>
      <c r="AK28" s="268"/>
      <c r="AL28" s="268"/>
      <c r="AM28" s="269"/>
      <c r="AN28" s="274" t="s">
        <v>95</v>
      </c>
      <c r="AO28" s="275"/>
      <c r="AP28" s="276"/>
      <c r="AQ28" s="267">
        <f>SUM(AQ8:AQ27)</f>
        <v>0</v>
      </c>
      <c r="AR28" s="268"/>
      <c r="AS28" s="268"/>
      <c r="AT28" s="268"/>
      <c r="AU28" s="269"/>
      <c r="AV28" s="274" t="s">
        <v>95</v>
      </c>
      <c r="AW28" s="275"/>
      <c r="AX28" s="276"/>
      <c r="AY28" s="267">
        <f>SUM(AY8:AY27)</f>
        <v>0</v>
      </c>
      <c r="AZ28" s="268"/>
      <c r="BA28" s="268"/>
      <c r="BB28" s="268"/>
      <c r="BC28" s="269"/>
      <c r="BD28" s="277"/>
      <c r="BE28" s="278"/>
      <c r="BF28" s="278"/>
      <c r="BG28" s="278"/>
      <c r="BH28" s="278"/>
      <c r="BI28" s="278"/>
      <c r="BJ28" s="278"/>
      <c r="BK28" s="278"/>
      <c r="BL28" s="278"/>
      <c r="BM28" s="279"/>
    </row>
    <row r="29" spans="1:65" ht="18.75" customHeight="1" x14ac:dyDescent="0.15">
      <c r="A29" s="280"/>
      <c r="B29" s="280"/>
      <c r="C29" s="280"/>
      <c r="D29" s="280"/>
      <c r="E29" s="280"/>
      <c r="F29" s="280"/>
      <c r="G29" s="280"/>
      <c r="H29" s="280"/>
      <c r="I29" s="280"/>
      <c r="J29" s="280"/>
      <c r="K29" s="280"/>
      <c r="L29" s="280"/>
      <c r="M29" s="280"/>
      <c r="N29" s="280"/>
      <c r="O29" s="280"/>
      <c r="P29" s="280"/>
      <c r="Q29" s="280"/>
      <c r="R29" s="280"/>
      <c r="S29" s="280"/>
      <c r="T29" s="280"/>
      <c r="U29" s="280"/>
      <c r="V29" s="281"/>
      <c r="W29" s="282" t="s">
        <v>96</v>
      </c>
      <c r="X29" s="283"/>
      <c r="Y29" s="283"/>
      <c r="Z29" s="284"/>
      <c r="AA29" s="267">
        <f>AA28*0.1</f>
        <v>0</v>
      </c>
      <c r="AB29" s="268"/>
      <c r="AC29" s="268"/>
      <c r="AD29" s="268"/>
      <c r="AE29" s="269"/>
      <c r="AF29" s="264" t="s">
        <v>96</v>
      </c>
      <c r="AG29" s="265"/>
      <c r="AH29" s="266"/>
      <c r="AI29" s="267">
        <f>AI28*0.1</f>
        <v>0</v>
      </c>
      <c r="AJ29" s="268"/>
      <c r="AK29" s="268"/>
      <c r="AL29" s="268"/>
      <c r="AM29" s="269"/>
      <c r="AN29" s="264" t="s">
        <v>96</v>
      </c>
      <c r="AO29" s="265"/>
      <c r="AP29" s="266"/>
      <c r="AQ29" s="267">
        <f>AQ28*0.1</f>
        <v>0</v>
      </c>
      <c r="AR29" s="268"/>
      <c r="AS29" s="268"/>
      <c r="AT29" s="268"/>
      <c r="AU29" s="269"/>
      <c r="AV29" s="264" t="s">
        <v>96</v>
      </c>
      <c r="AW29" s="265"/>
      <c r="AX29" s="266"/>
      <c r="AY29" s="267">
        <f>AY28*0.1</f>
        <v>0</v>
      </c>
      <c r="AZ29" s="268"/>
      <c r="BA29" s="268"/>
      <c r="BB29" s="268"/>
      <c r="BC29" s="269"/>
      <c r="BD29" s="270"/>
      <c r="BE29" s="271"/>
      <c r="BF29" s="271"/>
      <c r="BG29" s="271"/>
      <c r="BH29" s="271"/>
      <c r="BI29" s="271"/>
      <c r="BJ29" s="271"/>
      <c r="BK29" s="271"/>
      <c r="BL29" s="271"/>
      <c r="BM29" s="272"/>
    </row>
    <row r="30" spans="1:65" ht="18.75" customHeight="1" x14ac:dyDescent="0.15">
      <c r="A30" s="258"/>
      <c r="B30" s="258"/>
      <c r="C30" s="258"/>
      <c r="D30" s="258"/>
      <c r="E30" s="258"/>
      <c r="F30" s="258"/>
      <c r="G30" s="258"/>
      <c r="H30" s="258"/>
      <c r="I30" s="258"/>
      <c r="J30" s="258"/>
      <c r="K30" s="258"/>
      <c r="L30" s="258"/>
      <c r="M30" s="258"/>
      <c r="N30" s="258"/>
      <c r="O30" s="258"/>
      <c r="P30" s="258"/>
      <c r="Q30" s="258"/>
      <c r="R30" s="258"/>
      <c r="S30" s="258"/>
      <c r="T30" s="258"/>
      <c r="U30" s="258"/>
      <c r="V30" s="273"/>
      <c r="W30" s="245" t="s">
        <v>97</v>
      </c>
      <c r="X30" s="246"/>
      <c r="Y30" s="246"/>
      <c r="Z30" s="247"/>
      <c r="AA30" s="248">
        <f>AA28+AA29</f>
        <v>0</v>
      </c>
      <c r="AB30" s="249"/>
      <c r="AC30" s="249"/>
      <c r="AD30" s="249"/>
      <c r="AE30" s="250"/>
      <c r="AF30" s="245" t="s">
        <v>97</v>
      </c>
      <c r="AG30" s="246"/>
      <c r="AH30" s="247"/>
      <c r="AI30" s="248">
        <f>AI28+AI29</f>
        <v>0</v>
      </c>
      <c r="AJ30" s="249"/>
      <c r="AK30" s="249"/>
      <c r="AL30" s="249"/>
      <c r="AM30" s="250"/>
      <c r="AN30" s="245" t="s">
        <v>97</v>
      </c>
      <c r="AO30" s="246"/>
      <c r="AP30" s="247"/>
      <c r="AQ30" s="248">
        <f>AQ28+AQ29</f>
        <v>0</v>
      </c>
      <c r="AR30" s="249"/>
      <c r="AS30" s="249"/>
      <c r="AT30" s="249"/>
      <c r="AU30" s="250"/>
      <c r="AV30" s="245" t="s">
        <v>97</v>
      </c>
      <c r="AW30" s="246"/>
      <c r="AX30" s="247"/>
      <c r="AY30" s="248">
        <f>AY28+AY29</f>
        <v>0</v>
      </c>
      <c r="AZ30" s="249"/>
      <c r="BA30" s="249"/>
      <c r="BB30" s="249"/>
      <c r="BC30" s="250"/>
      <c r="BD30" s="251" t="s">
        <v>98</v>
      </c>
      <c r="BE30" s="252"/>
      <c r="BF30" s="252"/>
      <c r="BG30" s="252"/>
      <c r="BH30" s="253"/>
      <c r="BI30" s="257" t="s">
        <v>89</v>
      </c>
      <c r="BJ30" s="257"/>
      <c r="BK30" s="257"/>
      <c r="BL30" s="257"/>
      <c r="BM30" s="257"/>
    </row>
    <row r="31" spans="1:65" ht="18.75" customHeight="1" x14ac:dyDescent="0.15">
      <c r="A31" s="258"/>
      <c r="B31" s="258"/>
      <c r="C31" s="258"/>
      <c r="D31" s="258"/>
      <c r="E31" s="258"/>
      <c r="F31" s="258"/>
      <c r="G31" s="258"/>
      <c r="H31" s="258"/>
      <c r="I31" s="258"/>
      <c r="J31" s="258"/>
      <c r="K31" s="258"/>
      <c r="L31" s="258"/>
      <c r="M31" s="258"/>
      <c r="N31" s="258"/>
      <c r="O31" s="258"/>
      <c r="P31" s="258"/>
      <c r="Q31" s="258"/>
      <c r="R31" s="258"/>
      <c r="S31" s="258"/>
      <c r="T31" s="258"/>
      <c r="U31" s="258"/>
      <c r="V31" s="258"/>
      <c r="W31" s="69"/>
      <c r="X31" s="69"/>
      <c r="Y31" s="69"/>
      <c r="Z31" s="69"/>
      <c r="AA31" s="69"/>
      <c r="AB31" s="69"/>
      <c r="AC31" s="69"/>
      <c r="AD31" s="69"/>
      <c r="AE31" s="69"/>
      <c r="AF31" s="69"/>
      <c r="AG31" s="69"/>
      <c r="AH31" s="69"/>
      <c r="AI31" s="259" t="s">
        <v>99</v>
      </c>
      <c r="AJ31" s="260"/>
      <c r="AK31" s="260"/>
      <c r="AL31" s="260"/>
      <c r="AM31" s="260"/>
      <c r="AN31" s="260"/>
      <c r="AO31" s="260"/>
      <c r="AP31" s="261"/>
      <c r="AQ31" s="248">
        <f>SUM(AI30:AU30)</f>
        <v>0</v>
      </c>
      <c r="AR31" s="262"/>
      <c r="AS31" s="262"/>
      <c r="AT31" s="262"/>
      <c r="AU31" s="263"/>
      <c r="AV31" s="69"/>
      <c r="AW31" s="69"/>
      <c r="AX31" s="69"/>
      <c r="AY31" s="69"/>
      <c r="AZ31" s="69"/>
      <c r="BA31" s="69"/>
      <c r="BB31" s="69"/>
      <c r="BC31" s="69"/>
      <c r="BD31" s="254"/>
      <c r="BE31" s="255"/>
      <c r="BF31" s="255"/>
      <c r="BG31" s="255"/>
      <c r="BH31" s="256"/>
      <c r="BI31" s="257"/>
      <c r="BJ31" s="257"/>
      <c r="BK31" s="257"/>
      <c r="BL31" s="257"/>
      <c r="BM31" s="257"/>
    </row>
  </sheetData>
  <mergeCells count="307">
    <mergeCell ref="AD5:AG5"/>
    <mergeCell ref="C2:R2"/>
    <mergeCell ref="S2:T2"/>
    <mergeCell ref="U2:W2"/>
    <mergeCell ref="X2:AM2"/>
    <mergeCell ref="BC2:BM2"/>
    <mergeCell ref="AP3:AY3"/>
    <mergeCell ref="AH5:AO5"/>
    <mergeCell ref="A6:A7"/>
    <mergeCell ref="B6:Q7"/>
    <mergeCell ref="R6:AE6"/>
    <mergeCell ref="AF6:AM6"/>
    <mergeCell ref="AN6:AU6"/>
    <mergeCell ref="A4:D4"/>
    <mergeCell ref="E4:AO4"/>
    <mergeCell ref="AP4:BI5"/>
    <mergeCell ref="AV6:BC6"/>
    <mergeCell ref="BD6:BM7"/>
    <mergeCell ref="R7:T7"/>
    <mergeCell ref="U7:V7"/>
    <mergeCell ref="W7:Z7"/>
    <mergeCell ref="AA7:AE7"/>
    <mergeCell ref="AF7:AH7"/>
    <mergeCell ref="AI7:AM7"/>
    <mergeCell ref="AN7:AP7"/>
    <mergeCell ref="AQ7:AU7"/>
    <mergeCell ref="BJ4:BM5"/>
    <mergeCell ref="A5:D5"/>
    <mergeCell ref="E5:L5"/>
    <mergeCell ref="M5:Q5"/>
    <mergeCell ref="R5:U5"/>
    <mergeCell ref="V5:AC5"/>
    <mergeCell ref="B9:Q9"/>
    <mergeCell ref="R9:T9"/>
    <mergeCell ref="U9:V9"/>
    <mergeCell ref="W9:Z9"/>
    <mergeCell ref="AA9:AE9"/>
    <mergeCell ref="AF9:AH9"/>
    <mergeCell ref="AV7:AX7"/>
    <mergeCell ref="AY7:BC7"/>
    <mergeCell ref="B8:Q8"/>
    <mergeCell ref="R8:T8"/>
    <mergeCell ref="U8:V8"/>
    <mergeCell ref="W8:Z8"/>
    <mergeCell ref="AA8:AE8"/>
    <mergeCell ref="AF8:AH8"/>
    <mergeCell ref="AI8:AM8"/>
    <mergeCell ref="AN8:AP8"/>
    <mergeCell ref="AI9:AM9"/>
    <mergeCell ref="AN9:AP9"/>
    <mergeCell ref="AQ9:AU9"/>
    <mergeCell ref="AV9:AX9"/>
    <mergeCell ref="AY9:BC9"/>
    <mergeCell ref="BD9:BM9"/>
    <mergeCell ref="AQ8:AU8"/>
    <mergeCell ref="AV8:AX8"/>
    <mergeCell ref="AY8:BC8"/>
    <mergeCell ref="BD8:BM8"/>
    <mergeCell ref="AI10:AM10"/>
    <mergeCell ref="AN10:AP10"/>
    <mergeCell ref="AQ10:AU10"/>
    <mergeCell ref="AV10:AX10"/>
    <mergeCell ref="AY10:BC10"/>
    <mergeCell ref="BD10:BM10"/>
    <mergeCell ref="B10:Q10"/>
    <mergeCell ref="R10:T10"/>
    <mergeCell ref="U10:V10"/>
    <mergeCell ref="W10:Z10"/>
    <mergeCell ref="AA10:AE10"/>
    <mergeCell ref="AF10:AH10"/>
    <mergeCell ref="AI11:AM11"/>
    <mergeCell ref="AN11:AP11"/>
    <mergeCell ref="AQ11:AU11"/>
    <mergeCell ref="AV11:AX11"/>
    <mergeCell ref="AY11:BC11"/>
    <mergeCell ref="BD11:BM11"/>
    <mergeCell ref="B11:Q11"/>
    <mergeCell ref="R11:T11"/>
    <mergeCell ref="U11:V11"/>
    <mergeCell ref="W11:Z11"/>
    <mergeCell ref="AA11:AE11"/>
    <mergeCell ref="AF11:AH11"/>
    <mergeCell ref="AI12:AM12"/>
    <mergeCell ref="AN12:AP12"/>
    <mergeCell ref="AQ12:AU12"/>
    <mergeCell ref="AV12:AX12"/>
    <mergeCell ref="AY12:BC12"/>
    <mergeCell ref="BD12:BM12"/>
    <mergeCell ref="B12:Q12"/>
    <mergeCell ref="R12:T12"/>
    <mergeCell ref="U12:V12"/>
    <mergeCell ref="W12:Z12"/>
    <mergeCell ref="AA12:AE12"/>
    <mergeCell ref="AF12:AH12"/>
    <mergeCell ref="AI13:AM13"/>
    <mergeCell ref="AN13:AP13"/>
    <mergeCell ref="AQ13:AU13"/>
    <mergeCell ref="AV13:AX13"/>
    <mergeCell ref="AY13:BC13"/>
    <mergeCell ref="BD13:BM13"/>
    <mergeCell ref="B13:Q13"/>
    <mergeCell ref="R13:T13"/>
    <mergeCell ref="U13:V13"/>
    <mergeCell ref="W13:Z13"/>
    <mergeCell ref="AA13:AE13"/>
    <mergeCell ref="AF13:AH13"/>
    <mergeCell ref="AI14:AM14"/>
    <mergeCell ref="AN14:AP14"/>
    <mergeCell ref="AQ14:AU14"/>
    <mergeCell ref="AV14:AX14"/>
    <mergeCell ref="AY14:BC14"/>
    <mergeCell ref="BD14:BM14"/>
    <mergeCell ref="B14:Q14"/>
    <mergeCell ref="R14:T14"/>
    <mergeCell ref="U14:V14"/>
    <mergeCell ref="W14:Z14"/>
    <mergeCell ref="AA14:AE14"/>
    <mergeCell ref="AF14:AH14"/>
    <mergeCell ref="AI15:AM15"/>
    <mergeCell ref="AN15:AP15"/>
    <mergeCell ref="AQ15:AU15"/>
    <mergeCell ref="AV15:AX15"/>
    <mergeCell ref="AY15:BC15"/>
    <mergeCell ref="BD15:BM15"/>
    <mergeCell ref="B15:Q15"/>
    <mergeCell ref="R15:T15"/>
    <mergeCell ref="U15:V15"/>
    <mergeCell ref="W15:Z15"/>
    <mergeCell ref="AA15:AE15"/>
    <mergeCell ref="AF15:AH15"/>
    <mergeCell ref="AI16:AM16"/>
    <mergeCell ref="AN16:AP16"/>
    <mergeCell ref="AQ16:AU16"/>
    <mergeCell ref="AV16:AX16"/>
    <mergeCell ref="AY16:BC16"/>
    <mergeCell ref="BD16:BM16"/>
    <mergeCell ref="B16:Q16"/>
    <mergeCell ref="R16:T16"/>
    <mergeCell ref="U16:V16"/>
    <mergeCell ref="W16:Z16"/>
    <mergeCell ref="AA16:AE16"/>
    <mergeCell ref="AF16:AH16"/>
    <mergeCell ref="AI17:AM17"/>
    <mergeCell ref="AN17:AP17"/>
    <mergeCell ref="AQ17:AU17"/>
    <mergeCell ref="AV17:AX17"/>
    <mergeCell ref="AY17:BC17"/>
    <mergeCell ref="BD17:BM17"/>
    <mergeCell ref="B17:Q17"/>
    <mergeCell ref="R17:T17"/>
    <mergeCell ref="U17:V17"/>
    <mergeCell ref="W17:Z17"/>
    <mergeCell ref="AA17:AE17"/>
    <mergeCell ref="AF17:AH17"/>
    <mergeCell ref="AI18:AM18"/>
    <mergeCell ref="AN18:AP18"/>
    <mergeCell ref="AQ18:AU18"/>
    <mergeCell ref="AV18:AX18"/>
    <mergeCell ref="AY18:BC18"/>
    <mergeCell ref="BD18:BM18"/>
    <mergeCell ref="B18:Q18"/>
    <mergeCell ref="R18:T18"/>
    <mergeCell ref="U18:V18"/>
    <mergeCell ref="W18:Z18"/>
    <mergeCell ref="AA18:AE18"/>
    <mergeCell ref="AF18:AH18"/>
    <mergeCell ref="AI19:AM19"/>
    <mergeCell ref="AN19:AP19"/>
    <mergeCell ref="AQ19:AU19"/>
    <mergeCell ref="AV19:AX19"/>
    <mergeCell ref="AY19:BC19"/>
    <mergeCell ref="BD19:BM19"/>
    <mergeCell ref="B19:Q19"/>
    <mergeCell ref="R19:T19"/>
    <mergeCell ref="U19:V19"/>
    <mergeCell ref="W19:Z19"/>
    <mergeCell ref="AA19:AE19"/>
    <mergeCell ref="AF19:AH19"/>
    <mergeCell ref="AI20:AM20"/>
    <mergeCell ref="AN20:AP20"/>
    <mergeCell ref="AQ20:AU20"/>
    <mergeCell ref="AV20:AX20"/>
    <mergeCell ref="AY20:BC20"/>
    <mergeCell ref="BD20:BM20"/>
    <mergeCell ref="B20:Q20"/>
    <mergeCell ref="R20:T20"/>
    <mergeCell ref="U20:V20"/>
    <mergeCell ref="W20:Z20"/>
    <mergeCell ref="AA20:AE20"/>
    <mergeCell ref="AF20:AH20"/>
    <mergeCell ref="AI21:AM21"/>
    <mergeCell ref="AN21:AP21"/>
    <mergeCell ref="AQ21:AU21"/>
    <mergeCell ref="AV21:AX21"/>
    <mergeCell ref="AY21:BC21"/>
    <mergeCell ref="BD21:BM21"/>
    <mergeCell ref="B21:Q21"/>
    <mergeCell ref="R21:T21"/>
    <mergeCell ref="U21:V21"/>
    <mergeCell ref="W21:Z21"/>
    <mergeCell ref="AA21:AE21"/>
    <mergeCell ref="AF21:AH21"/>
    <mergeCell ref="AI22:AM22"/>
    <mergeCell ref="AN22:AP22"/>
    <mergeCell ref="AQ22:AU22"/>
    <mergeCell ref="AV22:AX22"/>
    <mergeCell ref="AY22:BC22"/>
    <mergeCell ref="BD22:BM22"/>
    <mergeCell ref="B22:Q22"/>
    <mergeCell ref="R22:T22"/>
    <mergeCell ref="U22:V22"/>
    <mergeCell ref="W22:Z22"/>
    <mergeCell ref="AA22:AE22"/>
    <mergeCell ref="AF22:AH22"/>
    <mergeCell ref="AI23:AM23"/>
    <mergeCell ref="AN23:AP23"/>
    <mergeCell ref="AQ23:AU23"/>
    <mergeCell ref="AV23:AX23"/>
    <mergeCell ref="AY23:BC23"/>
    <mergeCell ref="BD23:BM23"/>
    <mergeCell ref="B23:Q23"/>
    <mergeCell ref="R23:T23"/>
    <mergeCell ref="U23:V23"/>
    <mergeCell ref="W23:Z23"/>
    <mergeCell ref="AA23:AE23"/>
    <mergeCell ref="AF23:AH23"/>
    <mergeCell ref="AI24:AM24"/>
    <mergeCell ref="AN24:AP24"/>
    <mergeCell ref="AQ24:AU24"/>
    <mergeCell ref="AV24:AX24"/>
    <mergeCell ref="AY24:BC24"/>
    <mergeCell ref="BD24:BM24"/>
    <mergeCell ref="B24:Q24"/>
    <mergeCell ref="R24:T24"/>
    <mergeCell ref="U24:V24"/>
    <mergeCell ref="W24:Z24"/>
    <mergeCell ref="AA24:AE24"/>
    <mergeCell ref="AF24:AH24"/>
    <mergeCell ref="AI25:AM25"/>
    <mergeCell ref="AN25:AP25"/>
    <mergeCell ref="AQ25:AU25"/>
    <mergeCell ref="AV25:AX25"/>
    <mergeCell ref="AY25:BC25"/>
    <mergeCell ref="BD25:BM25"/>
    <mergeCell ref="B25:Q25"/>
    <mergeCell ref="R25:T25"/>
    <mergeCell ref="U25:V25"/>
    <mergeCell ref="W25:Z25"/>
    <mergeCell ref="AA25:AE25"/>
    <mergeCell ref="AF25:AH25"/>
    <mergeCell ref="AI26:AM26"/>
    <mergeCell ref="AN26:AP26"/>
    <mergeCell ref="AQ26:AU26"/>
    <mergeCell ref="AV26:AX26"/>
    <mergeCell ref="AY26:BC26"/>
    <mergeCell ref="BD26:BM26"/>
    <mergeCell ref="B26:Q26"/>
    <mergeCell ref="R26:T26"/>
    <mergeCell ref="U26:V26"/>
    <mergeCell ref="W26:Z26"/>
    <mergeCell ref="AA26:AE26"/>
    <mergeCell ref="AF26:AH26"/>
    <mergeCell ref="AI27:AM27"/>
    <mergeCell ref="AN27:AP27"/>
    <mergeCell ref="AQ27:AU27"/>
    <mergeCell ref="AV27:AX27"/>
    <mergeCell ref="AY27:BC27"/>
    <mergeCell ref="BD27:BM27"/>
    <mergeCell ref="B27:Q27"/>
    <mergeCell ref="R27:T27"/>
    <mergeCell ref="U27:V27"/>
    <mergeCell ref="W27:Z27"/>
    <mergeCell ref="AA27:AE27"/>
    <mergeCell ref="AF27:AH27"/>
    <mergeCell ref="AV28:AX28"/>
    <mergeCell ref="AY28:BC28"/>
    <mergeCell ref="BD28:BM28"/>
    <mergeCell ref="A29:V29"/>
    <mergeCell ref="W29:Z29"/>
    <mergeCell ref="AA29:AE29"/>
    <mergeCell ref="AF29:AH29"/>
    <mergeCell ref="AI29:AM29"/>
    <mergeCell ref="AN29:AP29"/>
    <mergeCell ref="AQ29:AU29"/>
    <mergeCell ref="W28:Z28"/>
    <mergeCell ref="AA28:AE28"/>
    <mergeCell ref="AF28:AH28"/>
    <mergeCell ref="AI28:AM28"/>
    <mergeCell ref="AN28:AP28"/>
    <mergeCell ref="AQ28:AU28"/>
    <mergeCell ref="AV30:AX30"/>
    <mergeCell ref="AY30:BC30"/>
    <mergeCell ref="BD30:BH31"/>
    <mergeCell ref="BI30:BM31"/>
    <mergeCell ref="A31:V31"/>
    <mergeCell ref="AI31:AP31"/>
    <mergeCell ref="AQ31:AU31"/>
    <mergeCell ref="AV29:AX29"/>
    <mergeCell ref="AY29:BC29"/>
    <mergeCell ref="BD29:BM29"/>
    <mergeCell ref="A30:V30"/>
    <mergeCell ref="W30:Z30"/>
    <mergeCell ref="AA30:AE30"/>
    <mergeCell ref="AF30:AH30"/>
    <mergeCell ref="AI30:AM30"/>
    <mergeCell ref="AN30:AP30"/>
    <mergeCell ref="AQ30:AU30"/>
  </mergeCells>
  <phoneticPr fontId="2"/>
  <conditionalFormatting sqref="W1:AR1">
    <cfRule type="dataBar" priority="1">
      <dataBar>
        <cfvo type="num" val="0"/>
        <cfvo type="num" val="501"/>
        <color rgb="FFFFFF00"/>
      </dataBar>
      <extLst>
        <ext xmlns:x14="http://schemas.microsoft.com/office/spreadsheetml/2009/9/main" uri="{B025F937-C7B1-47D3-B67F-A62EFF666E3E}">
          <x14:id>{5266D7C4-D751-4488-B02E-6594B72DD94F}</x14:id>
        </ext>
      </extLst>
    </cfRule>
  </conditionalFormatting>
  <printOptions horizontalCentered="1" verticalCentered="1"/>
  <pageMargins left="0.51181102362204722" right="0.51181102362204722" top="0.55118110236220474" bottom="0.55118110236220474" header="0.31496062992125984" footer="0.31496062992125984"/>
  <pageSetup paperSize="9" scale="88" orientation="landscape" blackAndWhite="1" r:id="rId1"/>
  <extLst>
    <ext xmlns:x14="http://schemas.microsoft.com/office/spreadsheetml/2009/9/main" uri="{78C0D931-6437-407d-A8EE-F0AAD7539E65}">
      <x14:conditionalFormattings>
        <x14:conditionalFormatting xmlns:xm="http://schemas.microsoft.com/office/excel/2006/main">
          <x14:cfRule type="dataBar" id="{5266D7C4-D751-4488-B02E-6594B72DD94F}">
            <x14:dataBar minLength="0" maxLength="100" gradient="0">
              <x14:cfvo type="num">
                <xm:f>0</xm:f>
              </x14:cfvo>
              <x14:cfvo type="num">
                <xm:f>501</xm:f>
              </x14:cfvo>
              <x14:negativeFillColor rgb="FFFF0000"/>
              <x14:axisColor rgb="FF000000"/>
            </x14:dataBar>
          </x14:cfRule>
          <xm:sqref>W1:AR1</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M31"/>
  <sheetViews>
    <sheetView view="pageBreakPreview" zoomScaleNormal="100" zoomScaleSheetLayoutView="100" workbookViewId="0">
      <selection activeCell="AQ32" sqref="AQ32"/>
    </sheetView>
  </sheetViews>
  <sheetFormatPr defaultRowHeight="13.5" x14ac:dyDescent="0.15"/>
  <cols>
    <col min="1" max="1" width="3.625" style="57" customWidth="1"/>
    <col min="2" max="21" width="2.125" style="57" customWidth="1"/>
    <col min="22" max="22" width="2" style="57" customWidth="1"/>
    <col min="23" max="101" width="2.125" style="57" customWidth="1"/>
    <col min="102" max="102" width="8.75" style="57" customWidth="1"/>
    <col min="103" max="103" width="2.125" style="57" customWidth="1"/>
    <col min="104" max="16384" width="9" style="57"/>
  </cols>
  <sheetData>
    <row r="1" spans="1:65" ht="15" customHeight="1" x14ac:dyDescent="0.15">
      <c r="W1" s="58"/>
      <c r="X1" s="58"/>
      <c r="Y1" s="58"/>
      <c r="Z1" s="58"/>
      <c r="AA1" s="58"/>
      <c r="AB1" s="58"/>
      <c r="AC1" s="58"/>
      <c r="AD1" s="58"/>
      <c r="AE1" s="58"/>
      <c r="AF1" s="58"/>
      <c r="AG1" s="58"/>
      <c r="AH1" s="58"/>
      <c r="AI1" s="58"/>
      <c r="AJ1" s="58"/>
      <c r="AK1" s="58"/>
      <c r="AL1" s="58"/>
      <c r="AM1" s="58"/>
      <c r="AN1" s="58"/>
      <c r="AO1" s="58"/>
      <c r="AP1" s="58"/>
      <c r="AQ1" s="58"/>
      <c r="AR1" s="58"/>
      <c r="BC1" s="59"/>
      <c r="BD1" s="59"/>
      <c r="BE1" s="59"/>
      <c r="BF1" s="59"/>
      <c r="BG1" s="59"/>
      <c r="BH1" s="59"/>
      <c r="BI1" s="59"/>
      <c r="BJ1" s="59"/>
      <c r="BK1" s="59"/>
      <c r="BL1" s="59"/>
      <c r="BM1" s="59"/>
    </row>
    <row r="2" spans="1:65" ht="21" customHeight="1" x14ac:dyDescent="0.15">
      <c r="C2" s="363" t="s">
        <v>67</v>
      </c>
      <c r="D2" s="363"/>
      <c r="E2" s="363"/>
      <c r="F2" s="363"/>
      <c r="G2" s="363"/>
      <c r="H2" s="363"/>
      <c r="I2" s="363"/>
      <c r="J2" s="363"/>
      <c r="K2" s="363"/>
      <c r="L2" s="363"/>
      <c r="M2" s="363"/>
      <c r="N2" s="363"/>
      <c r="O2" s="363"/>
      <c r="P2" s="363"/>
      <c r="Q2" s="363"/>
      <c r="R2" s="363"/>
      <c r="S2" s="364"/>
      <c r="T2" s="364"/>
      <c r="U2" s="365"/>
      <c r="V2" s="365"/>
      <c r="W2" s="365"/>
      <c r="X2" s="397" t="s">
        <v>68</v>
      </c>
      <c r="Y2" s="397"/>
      <c r="Z2" s="397"/>
      <c r="AA2" s="397"/>
      <c r="AB2" s="397"/>
      <c r="AC2" s="397"/>
      <c r="AD2" s="397"/>
      <c r="AE2" s="397"/>
      <c r="AF2" s="397"/>
      <c r="AG2" s="397"/>
      <c r="AH2" s="397"/>
      <c r="AI2" s="397"/>
      <c r="AJ2" s="397"/>
      <c r="AK2" s="397"/>
      <c r="AL2" s="397"/>
      <c r="AM2" s="397"/>
      <c r="AN2" s="60"/>
      <c r="BC2" s="367"/>
      <c r="BD2" s="367"/>
      <c r="BE2" s="367"/>
      <c r="BF2" s="367"/>
      <c r="BG2" s="367"/>
      <c r="BH2" s="367"/>
      <c r="BI2" s="367"/>
      <c r="BJ2" s="367"/>
      <c r="BK2" s="368"/>
      <c r="BL2" s="368"/>
      <c r="BM2" s="368"/>
    </row>
    <row r="3" spans="1:65" ht="18.75" customHeight="1" x14ac:dyDescent="0.15">
      <c r="A3" s="69"/>
      <c r="B3" s="69"/>
      <c r="C3" s="69"/>
      <c r="D3" s="69"/>
      <c r="E3" s="69"/>
      <c r="F3" s="69"/>
      <c r="G3" s="69"/>
      <c r="H3" s="69"/>
      <c r="I3" s="69"/>
      <c r="J3" s="69"/>
      <c r="K3" s="69"/>
      <c r="L3" s="69"/>
      <c r="M3" s="69"/>
      <c r="N3" s="69"/>
      <c r="O3" s="69"/>
      <c r="P3" s="69"/>
      <c r="Q3" s="69"/>
      <c r="R3" s="69"/>
      <c r="S3" s="69"/>
      <c r="T3" s="69"/>
      <c r="U3" s="69"/>
      <c r="V3" s="69"/>
      <c r="W3" s="69"/>
      <c r="AP3" s="341" t="s">
        <v>69</v>
      </c>
      <c r="AQ3" s="343"/>
      <c r="AR3" s="343"/>
      <c r="AS3" s="343"/>
      <c r="AT3" s="343"/>
      <c r="AU3" s="343"/>
      <c r="AV3" s="343"/>
      <c r="AW3" s="343"/>
      <c r="AX3" s="343"/>
      <c r="AY3" s="344"/>
      <c r="AZ3" s="61" t="s">
        <v>103</v>
      </c>
      <c r="BA3" s="61"/>
      <c r="BB3" s="61"/>
      <c r="BC3" s="61"/>
      <c r="BD3" s="61"/>
      <c r="BE3" s="61"/>
      <c r="BF3" s="61"/>
      <c r="BG3" s="61"/>
      <c r="BH3" s="61"/>
      <c r="BI3" s="61"/>
      <c r="BJ3" s="61"/>
      <c r="BK3" s="61"/>
      <c r="BL3" s="61"/>
      <c r="BM3" s="61"/>
    </row>
    <row r="4" spans="1:65" ht="21" customHeight="1" x14ac:dyDescent="0.15">
      <c r="A4" s="335" t="s">
        <v>70</v>
      </c>
      <c r="B4" s="335"/>
      <c r="C4" s="335"/>
      <c r="D4" s="335"/>
      <c r="E4" s="347" t="s">
        <v>71</v>
      </c>
      <c r="F4" s="348"/>
      <c r="G4" s="348"/>
      <c r="H4" s="348"/>
      <c r="I4" s="348"/>
      <c r="J4" s="348"/>
      <c r="K4" s="348"/>
      <c r="L4" s="348"/>
      <c r="M4" s="348"/>
      <c r="N4" s="348"/>
      <c r="O4" s="348"/>
      <c r="P4" s="348"/>
      <c r="Q4" s="348"/>
      <c r="R4" s="348"/>
      <c r="S4" s="348"/>
      <c r="T4" s="348"/>
      <c r="U4" s="348"/>
      <c r="V4" s="348"/>
      <c r="W4" s="348"/>
      <c r="X4" s="348"/>
      <c r="Y4" s="348"/>
      <c r="Z4" s="348"/>
      <c r="AA4" s="348"/>
      <c r="AB4" s="348"/>
      <c r="AC4" s="348"/>
      <c r="AD4" s="348"/>
      <c r="AE4" s="348"/>
      <c r="AF4" s="348"/>
      <c r="AG4" s="348"/>
      <c r="AH4" s="348"/>
      <c r="AI4" s="348"/>
      <c r="AJ4" s="348"/>
      <c r="AK4" s="348"/>
      <c r="AL4" s="348"/>
      <c r="AM4" s="348"/>
      <c r="AN4" s="348"/>
      <c r="AO4" s="349"/>
      <c r="AP4" s="350" t="s">
        <v>72</v>
      </c>
      <c r="AQ4" s="351"/>
      <c r="AR4" s="351"/>
      <c r="AS4" s="351"/>
      <c r="AT4" s="351"/>
      <c r="AU4" s="351"/>
      <c r="AV4" s="351"/>
      <c r="AW4" s="351"/>
      <c r="AX4" s="351"/>
      <c r="AY4" s="351"/>
      <c r="AZ4" s="351"/>
      <c r="BA4" s="351"/>
      <c r="BB4" s="351"/>
      <c r="BC4" s="351"/>
      <c r="BD4" s="351"/>
      <c r="BE4" s="351"/>
      <c r="BF4" s="351"/>
      <c r="BG4" s="351"/>
      <c r="BH4" s="351"/>
      <c r="BI4" s="351"/>
      <c r="BJ4" s="354" t="s">
        <v>73</v>
      </c>
      <c r="BK4" s="354"/>
      <c r="BL4" s="354"/>
      <c r="BM4" s="355"/>
    </row>
    <row r="5" spans="1:65" ht="21" customHeight="1" x14ac:dyDescent="0.15">
      <c r="A5" s="335" t="s">
        <v>74</v>
      </c>
      <c r="B5" s="335"/>
      <c r="C5" s="335"/>
      <c r="D5" s="335"/>
      <c r="E5" s="393">
        <v>45879</v>
      </c>
      <c r="F5" s="393"/>
      <c r="G5" s="393"/>
      <c r="H5" s="393"/>
      <c r="I5" s="393"/>
      <c r="J5" s="393"/>
      <c r="K5" s="393"/>
      <c r="L5" s="393"/>
      <c r="M5" s="335" t="s">
        <v>75</v>
      </c>
      <c r="N5" s="335"/>
      <c r="O5" s="335"/>
      <c r="P5" s="335"/>
      <c r="Q5" s="335"/>
      <c r="R5" s="259" t="s">
        <v>76</v>
      </c>
      <c r="S5" s="260"/>
      <c r="T5" s="260"/>
      <c r="U5" s="359"/>
      <c r="V5" s="394">
        <v>45901</v>
      </c>
      <c r="W5" s="395"/>
      <c r="X5" s="395"/>
      <c r="Y5" s="395"/>
      <c r="Z5" s="395"/>
      <c r="AA5" s="395"/>
      <c r="AB5" s="395"/>
      <c r="AC5" s="396"/>
      <c r="AD5" s="259" t="s">
        <v>77</v>
      </c>
      <c r="AE5" s="260"/>
      <c r="AF5" s="260"/>
      <c r="AG5" s="359"/>
      <c r="AH5" s="398">
        <v>45991</v>
      </c>
      <c r="AI5" s="399"/>
      <c r="AJ5" s="399"/>
      <c r="AK5" s="399"/>
      <c r="AL5" s="399"/>
      <c r="AM5" s="399"/>
      <c r="AN5" s="399"/>
      <c r="AO5" s="400"/>
      <c r="AP5" s="352"/>
      <c r="AQ5" s="353"/>
      <c r="AR5" s="353"/>
      <c r="AS5" s="353"/>
      <c r="AT5" s="353"/>
      <c r="AU5" s="353"/>
      <c r="AV5" s="353"/>
      <c r="AW5" s="353"/>
      <c r="AX5" s="353"/>
      <c r="AY5" s="353"/>
      <c r="AZ5" s="353"/>
      <c r="BA5" s="353"/>
      <c r="BB5" s="353"/>
      <c r="BC5" s="353"/>
      <c r="BD5" s="353"/>
      <c r="BE5" s="353"/>
      <c r="BF5" s="353"/>
      <c r="BG5" s="353"/>
      <c r="BH5" s="353"/>
      <c r="BI5" s="353"/>
      <c r="BJ5" s="356"/>
      <c r="BK5" s="356"/>
      <c r="BL5" s="356"/>
      <c r="BM5" s="357"/>
    </row>
    <row r="6" spans="1:65" ht="21" customHeight="1" x14ac:dyDescent="0.15">
      <c r="A6" s="341" t="s">
        <v>102</v>
      </c>
      <c r="B6" s="341" t="s">
        <v>78</v>
      </c>
      <c r="C6" s="343"/>
      <c r="D6" s="343"/>
      <c r="E6" s="343"/>
      <c r="F6" s="343"/>
      <c r="G6" s="343"/>
      <c r="H6" s="343"/>
      <c r="I6" s="343"/>
      <c r="J6" s="343"/>
      <c r="K6" s="343"/>
      <c r="L6" s="343"/>
      <c r="M6" s="343"/>
      <c r="N6" s="343"/>
      <c r="O6" s="343"/>
      <c r="P6" s="343"/>
      <c r="Q6" s="344"/>
      <c r="R6" s="335" t="s">
        <v>79</v>
      </c>
      <c r="S6" s="335"/>
      <c r="T6" s="335"/>
      <c r="U6" s="335"/>
      <c r="V6" s="335"/>
      <c r="W6" s="335"/>
      <c r="X6" s="335"/>
      <c r="Y6" s="335"/>
      <c r="Z6" s="335"/>
      <c r="AA6" s="335"/>
      <c r="AB6" s="335"/>
      <c r="AC6" s="335"/>
      <c r="AD6" s="335"/>
      <c r="AE6" s="335"/>
      <c r="AF6" s="335" t="s">
        <v>80</v>
      </c>
      <c r="AG6" s="335"/>
      <c r="AH6" s="335"/>
      <c r="AI6" s="335"/>
      <c r="AJ6" s="335"/>
      <c r="AK6" s="335"/>
      <c r="AL6" s="335"/>
      <c r="AM6" s="335"/>
      <c r="AN6" s="335" t="s">
        <v>81</v>
      </c>
      <c r="AO6" s="335"/>
      <c r="AP6" s="335"/>
      <c r="AQ6" s="335"/>
      <c r="AR6" s="335"/>
      <c r="AS6" s="335"/>
      <c r="AT6" s="335"/>
      <c r="AU6" s="335"/>
      <c r="AV6" s="335" t="s">
        <v>82</v>
      </c>
      <c r="AW6" s="335"/>
      <c r="AX6" s="335"/>
      <c r="AY6" s="335"/>
      <c r="AZ6" s="335"/>
      <c r="BA6" s="335"/>
      <c r="BB6" s="335"/>
      <c r="BC6" s="335"/>
      <c r="BD6" s="335" t="s">
        <v>83</v>
      </c>
      <c r="BE6" s="335"/>
      <c r="BF6" s="335"/>
      <c r="BG6" s="335"/>
      <c r="BH6" s="335"/>
      <c r="BI6" s="335"/>
      <c r="BJ6" s="335"/>
      <c r="BK6" s="335"/>
      <c r="BL6" s="335"/>
      <c r="BM6" s="335"/>
    </row>
    <row r="7" spans="1:65" ht="21" customHeight="1" x14ac:dyDescent="0.15">
      <c r="A7" s="342"/>
      <c r="B7" s="342"/>
      <c r="C7" s="345"/>
      <c r="D7" s="345"/>
      <c r="E7" s="345"/>
      <c r="F7" s="345"/>
      <c r="G7" s="345"/>
      <c r="H7" s="345"/>
      <c r="I7" s="345"/>
      <c r="J7" s="345"/>
      <c r="K7" s="345"/>
      <c r="L7" s="345"/>
      <c r="M7" s="345"/>
      <c r="N7" s="345"/>
      <c r="O7" s="345"/>
      <c r="P7" s="345"/>
      <c r="Q7" s="346"/>
      <c r="R7" s="259" t="s">
        <v>84</v>
      </c>
      <c r="S7" s="260"/>
      <c r="T7" s="261"/>
      <c r="U7" s="259" t="s">
        <v>37</v>
      </c>
      <c r="V7" s="261"/>
      <c r="W7" s="335" t="s">
        <v>85</v>
      </c>
      <c r="X7" s="335"/>
      <c r="Y7" s="335"/>
      <c r="Z7" s="335"/>
      <c r="AA7" s="335" t="s">
        <v>86</v>
      </c>
      <c r="AB7" s="335"/>
      <c r="AC7" s="335"/>
      <c r="AD7" s="335"/>
      <c r="AE7" s="335"/>
      <c r="AF7" s="335" t="s">
        <v>87</v>
      </c>
      <c r="AG7" s="335"/>
      <c r="AH7" s="335"/>
      <c r="AI7" s="335" t="s">
        <v>86</v>
      </c>
      <c r="AJ7" s="335"/>
      <c r="AK7" s="335"/>
      <c r="AL7" s="335"/>
      <c r="AM7" s="335"/>
      <c r="AN7" s="335" t="s">
        <v>87</v>
      </c>
      <c r="AO7" s="335"/>
      <c r="AP7" s="335"/>
      <c r="AQ7" s="335" t="s">
        <v>86</v>
      </c>
      <c r="AR7" s="335"/>
      <c r="AS7" s="335"/>
      <c r="AT7" s="335"/>
      <c r="AU7" s="335"/>
      <c r="AV7" s="335" t="s">
        <v>87</v>
      </c>
      <c r="AW7" s="335"/>
      <c r="AX7" s="335"/>
      <c r="AY7" s="335" t="s">
        <v>86</v>
      </c>
      <c r="AZ7" s="335"/>
      <c r="BA7" s="335"/>
      <c r="BB7" s="335"/>
      <c r="BC7" s="335"/>
      <c r="BD7" s="335"/>
      <c r="BE7" s="335"/>
      <c r="BF7" s="335"/>
      <c r="BG7" s="335"/>
      <c r="BH7" s="335"/>
      <c r="BI7" s="335"/>
      <c r="BJ7" s="335"/>
      <c r="BK7" s="335"/>
      <c r="BL7" s="335"/>
      <c r="BM7" s="335"/>
    </row>
    <row r="8" spans="1:65" ht="18.75" customHeight="1" x14ac:dyDescent="0.15">
      <c r="A8" s="62">
        <v>1</v>
      </c>
      <c r="B8" s="316" t="s">
        <v>88</v>
      </c>
      <c r="C8" s="316"/>
      <c r="D8" s="316"/>
      <c r="E8" s="316"/>
      <c r="F8" s="316"/>
      <c r="G8" s="316"/>
      <c r="H8" s="316"/>
      <c r="I8" s="316"/>
      <c r="J8" s="316"/>
      <c r="K8" s="316"/>
      <c r="L8" s="316"/>
      <c r="M8" s="316"/>
      <c r="N8" s="316"/>
      <c r="O8" s="316"/>
      <c r="P8" s="316"/>
      <c r="Q8" s="316"/>
      <c r="R8" s="277"/>
      <c r="S8" s="278"/>
      <c r="T8" s="278"/>
      <c r="U8" s="336"/>
      <c r="V8" s="337"/>
      <c r="W8" s="323" t="s">
        <v>89</v>
      </c>
      <c r="X8" s="324"/>
      <c r="Y8" s="324"/>
      <c r="Z8" s="325"/>
      <c r="AA8" s="323">
        <v>7870000</v>
      </c>
      <c r="AB8" s="324"/>
      <c r="AC8" s="324"/>
      <c r="AD8" s="324"/>
      <c r="AE8" s="325"/>
      <c r="AF8" s="387"/>
      <c r="AG8" s="388"/>
      <c r="AH8" s="389"/>
      <c r="AI8" s="323"/>
      <c r="AJ8" s="324"/>
      <c r="AK8" s="324"/>
      <c r="AL8" s="324"/>
      <c r="AM8" s="325"/>
      <c r="AN8" s="390">
        <f>ROUND(AQ8/AA8,3)</f>
        <v>0.82299999999999995</v>
      </c>
      <c r="AO8" s="391"/>
      <c r="AP8" s="392"/>
      <c r="AQ8" s="323">
        <v>6480000</v>
      </c>
      <c r="AR8" s="324"/>
      <c r="AS8" s="324"/>
      <c r="AT8" s="324"/>
      <c r="AU8" s="325"/>
      <c r="AV8" s="384">
        <f>1-AN8</f>
        <v>0.17700000000000005</v>
      </c>
      <c r="AW8" s="385"/>
      <c r="AX8" s="386"/>
      <c r="AY8" s="323">
        <f>AA8-AI8-AQ8</f>
        <v>1390000</v>
      </c>
      <c r="AZ8" s="324"/>
      <c r="BA8" s="324"/>
      <c r="BB8" s="324"/>
      <c r="BC8" s="325"/>
      <c r="BD8" s="332">
        <v>0</v>
      </c>
      <c r="BE8" s="333"/>
      <c r="BF8" s="333"/>
      <c r="BG8" s="333"/>
      <c r="BH8" s="333"/>
      <c r="BI8" s="333"/>
      <c r="BJ8" s="333"/>
      <c r="BK8" s="333"/>
      <c r="BL8" s="333"/>
      <c r="BM8" s="334"/>
    </row>
    <row r="9" spans="1:65" ht="18.75" customHeight="1" x14ac:dyDescent="0.15">
      <c r="A9" s="63">
        <v>2</v>
      </c>
      <c r="B9" s="316" t="s">
        <v>90</v>
      </c>
      <c r="C9" s="316"/>
      <c r="D9" s="316"/>
      <c r="E9" s="316"/>
      <c r="F9" s="316"/>
      <c r="G9" s="316"/>
      <c r="H9" s="316"/>
      <c r="I9" s="316"/>
      <c r="J9" s="316"/>
      <c r="K9" s="316"/>
      <c r="L9" s="316"/>
      <c r="M9" s="316"/>
      <c r="N9" s="316"/>
      <c r="O9" s="316"/>
      <c r="P9" s="316"/>
      <c r="Q9" s="316"/>
      <c r="R9" s="317"/>
      <c r="S9" s="317"/>
      <c r="T9" s="317"/>
      <c r="U9" s="318"/>
      <c r="V9" s="319"/>
      <c r="W9" s="304" t="s">
        <v>89</v>
      </c>
      <c r="X9" s="305"/>
      <c r="Y9" s="305"/>
      <c r="Z9" s="306"/>
      <c r="AA9" s="304">
        <v>1020000</v>
      </c>
      <c r="AB9" s="305"/>
      <c r="AC9" s="305"/>
      <c r="AD9" s="305"/>
      <c r="AE9" s="306"/>
      <c r="AF9" s="381"/>
      <c r="AG9" s="382"/>
      <c r="AH9" s="383"/>
      <c r="AI9" s="304"/>
      <c r="AJ9" s="305"/>
      <c r="AK9" s="305"/>
      <c r="AL9" s="305"/>
      <c r="AM9" s="306"/>
      <c r="AN9" s="378">
        <f>ROUND(AQ9/AA9,3)</f>
        <v>1</v>
      </c>
      <c r="AO9" s="379"/>
      <c r="AP9" s="380"/>
      <c r="AQ9" s="304">
        <v>1020000</v>
      </c>
      <c r="AR9" s="305"/>
      <c r="AS9" s="305"/>
      <c r="AT9" s="305"/>
      <c r="AU9" s="306"/>
      <c r="AV9" s="381">
        <f>1-AN9</f>
        <v>0</v>
      </c>
      <c r="AW9" s="382"/>
      <c r="AX9" s="383"/>
      <c r="AY9" s="304">
        <f>AA9-AI9-AQ9</f>
        <v>0</v>
      </c>
      <c r="AZ9" s="305"/>
      <c r="BA9" s="305"/>
      <c r="BB9" s="305"/>
      <c r="BC9" s="306"/>
      <c r="BD9" s="313">
        <v>0</v>
      </c>
      <c r="BE9" s="314"/>
      <c r="BF9" s="314"/>
      <c r="BG9" s="314"/>
      <c r="BH9" s="314"/>
      <c r="BI9" s="314"/>
      <c r="BJ9" s="314"/>
      <c r="BK9" s="314"/>
      <c r="BL9" s="314"/>
      <c r="BM9" s="315"/>
    </row>
    <row r="10" spans="1:65" ht="18.75" customHeight="1" x14ac:dyDescent="0.15">
      <c r="A10" s="63">
        <v>3</v>
      </c>
      <c r="B10" s="316" t="s">
        <v>91</v>
      </c>
      <c r="C10" s="316"/>
      <c r="D10" s="316"/>
      <c r="E10" s="316"/>
      <c r="F10" s="316"/>
      <c r="G10" s="316"/>
      <c r="H10" s="316"/>
      <c r="I10" s="316"/>
      <c r="J10" s="316"/>
      <c r="K10" s="316"/>
      <c r="L10" s="316"/>
      <c r="M10" s="316"/>
      <c r="N10" s="316"/>
      <c r="O10" s="316"/>
      <c r="P10" s="316"/>
      <c r="Q10" s="316"/>
      <c r="R10" s="317"/>
      <c r="S10" s="317"/>
      <c r="T10" s="317"/>
      <c r="U10" s="318"/>
      <c r="V10" s="319"/>
      <c r="W10" s="304"/>
      <c r="X10" s="305"/>
      <c r="Y10" s="305"/>
      <c r="Z10" s="306"/>
      <c r="AA10" s="304">
        <v>300000</v>
      </c>
      <c r="AB10" s="305"/>
      <c r="AC10" s="305"/>
      <c r="AD10" s="305"/>
      <c r="AE10" s="306"/>
      <c r="AF10" s="378"/>
      <c r="AG10" s="379"/>
      <c r="AH10" s="380"/>
      <c r="AI10" s="304"/>
      <c r="AJ10" s="305"/>
      <c r="AK10" s="305"/>
      <c r="AL10" s="305"/>
      <c r="AM10" s="306"/>
      <c r="AN10" s="378">
        <f t="shared" ref="AN10:AN12" si="0">ROUND(AQ10/AA10,3)</f>
        <v>0.83299999999999996</v>
      </c>
      <c r="AO10" s="379"/>
      <c r="AP10" s="380"/>
      <c r="AQ10" s="304">
        <v>250000</v>
      </c>
      <c r="AR10" s="305"/>
      <c r="AS10" s="305"/>
      <c r="AT10" s="305"/>
      <c r="AU10" s="306"/>
      <c r="AV10" s="381">
        <f t="shared" ref="AV10:AV12" si="1">1-AN10</f>
        <v>0.16700000000000004</v>
      </c>
      <c r="AW10" s="382"/>
      <c r="AX10" s="383"/>
      <c r="AY10" s="304">
        <f t="shared" ref="AY10" si="2">AA10-AI10-AQ10</f>
        <v>50000</v>
      </c>
      <c r="AZ10" s="305"/>
      <c r="BA10" s="305"/>
      <c r="BB10" s="305"/>
      <c r="BC10" s="306"/>
      <c r="BD10" s="313">
        <v>0</v>
      </c>
      <c r="BE10" s="314"/>
      <c r="BF10" s="314"/>
      <c r="BG10" s="314"/>
      <c r="BH10" s="314"/>
      <c r="BI10" s="314"/>
      <c r="BJ10" s="314"/>
      <c r="BK10" s="314"/>
      <c r="BL10" s="314"/>
      <c r="BM10" s="315"/>
    </row>
    <row r="11" spans="1:65" ht="18.75" customHeight="1" x14ac:dyDescent="0.15">
      <c r="A11" s="63">
        <v>4</v>
      </c>
      <c r="B11" s="316" t="s">
        <v>92</v>
      </c>
      <c r="C11" s="316"/>
      <c r="D11" s="316"/>
      <c r="E11" s="316"/>
      <c r="F11" s="316"/>
      <c r="G11" s="316"/>
      <c r="H11" s="316"/>
      <c r="I11" s="316"/>
      <c r="J11" s="316"/>
      <c r="K11" s="316"/>
      <c r="L11" s="316"/>
      <c r="M11" s="316"/>
      <c r="N11" s="316"/>
      <c r="O11" s="316"/>
      <c r="P11" s="316"/>
      <c r="Q11" s="316"/>
      <c r="R11" s="317"/>
      <c r="S11" s="317"/>
      <c r="T11" s="317"/>
      <c r="U11" s="318"/>
      <c r="V11" s="319"/>
      <c r="W11" s="304" t="s">
        <v>89</v>
      </c>
      <c r="X11" s="305"/>
      <c r="Y11" s="305"/>
      <c r="Z11" s="306"/>
      <c r="AA11" s="304">
        <v>120000</v>
      </c>
      <c r="AB11" s="305"/>
      <c r="AC11" s="305"/>
      <c r="AD11" s="305"/>
      <c r="AE11" s="306"/>
      <c r="AF11" s="375"/>
      <c r="AG11" s="376"/>
      <c r="AH11" s="377"/>
      <c r="AI11" s="304"/>
      <c r="AJ11" s="305"/>
      <c r="AK11" s="305"/>
      <c r="AL11" s="305"/>
      <c r="AM11" s="306"/>
      <c r="AN11" s="378">
        <f t="shared" si="0"/>
        <v>0.83299999999999996</v>
      </c>
      <c r="AO11" s="379"/>
      <c r="AP11" s="380"/>
      <c r="AQ11" s="304">
        <v>100000</v>
      </c>
      <c r="AR11" s="305"/>
      <c r="AS11" s="305"/>
      <c r="AT11" s="305"/>
      <c r="AU11" s="306"/>
      <c r="AV11" s="381">
        <f t="shared" si="1"/>
        <v>0.16700000000000004</v>
      </c>
      <c r="AW11" s="382"/>
      <c r="AX11" s="383"/>
      <c r="AY11" s="304">
        <f>AA11-AI11-AQ11</f>
        <v>20000</v>
      </c>
      <c r="AZ11" s="305"/>
      <c r="BA11" s="305"/>
      <c r="BB11" s="305"/>
      <c r="BC11" s="306"/>
      <c r="BD11" s="313">
        <v>0</v>
      </c>
      <c r="BE11" s="314"/>
      <c r="BF11" s="314"/>
      <c r="BG11" s="314"/>
      <c r="BH11" s="314"/>
      <c r="BI11" s="314"/>
      <c r="BJ11" s="314"/>
      <c r="BK11" s="314"/>
      <c r="BL11" s="314"/>
      <c r="BM11" s="315"/>
    </row>
    <row r="12" spans="1:65" ht="18.75" customHeight="1" x14ac:dyDescent="0.15">
      <c r="A12" s="63">
        <v>5</v>
      </c>
      <c r="B12" s="316" t="s">
        <v>93</v>
      </c>
      <c r="C12" s="316"/>
      <c r="D12" s="316"/>
      <c r="E12" s="316"/>
      <c r="F12" s="316"/>
      <c r="G12" s="316"/>
      <c r="H12" s="316"/>
      <c r="I12" s="316"/>
      <c r="J12" s="316"/>
      <c r="K12" s="316"/>
      <c r="L12" s="316"/>
      <c r="M12" s="316"/>
      <c r="N12" s="316"/>
      <c r="O12" s="316"/>
      <c r="P12" s="316"/>
      <c r="Q12" s="316"/>
      <c r="R12" s="317">
        <v>1</v>
      </c>
      <c r="S12" s="317"/>
      <c r="T12" s="317"/>
      <c r="U12" s="318" t="s">
        <v>94</v>
      </c>
      <c r="V12" s="319"/>
      <c r="W12" s="304">
        <v>-10000</v>
      </c>
      <c r="X12" s="305"/>
      <c r="Y12" s="305"/>
      <c r="Z12" s="306"/>
      <c r="AA12" s="304">
        <v>-10000</v>
      </c>
      <c r="AB12" s="305"/>
      <c r="AC12" s="305"/>
      <c r="AD12" s="305"/>
      <c r="AE12" s="306"/>
      <c r="AF12" s="375"/>
      <c r="AG12" s="376"/>
      <c r="AH12" s="377"/>
      <c r="AI12" s="304"/>
      <c r="AJ12" s="305"/>
      <c r="AK12" s="305"/>
      <c r="AL12" s="305"/>
      <c r="AM12" s="306"/>
      <c r="AN12" s="378">
        <f t="shared" si="0"/>
        <v>0.8</v>
      </c>
      <c r="AO12" s="379"/>
      <c r="AP12" s="380"/>
      <c r="AQ12" s="304">
        <v>-8000</v>
      </c>
      <c r="AR12" s="305"/>
      <c r="AS12" s="305"/>
      <c r="AT12" s="305"/>
      <c r="AU12" s="306"/>
      <c r="AV12" s="381">
        <f t="shared" si="1"/>
        <v>0.19999999999999996</v>
      </c>
      <c r="AW12" s="382"/>
      <c r="AX12" s="383"/>
      <c r="AY12" s="304">
        <f>AA12-AI12-AQ12</f>
        <v>-2000</v>
      </c>
      <c r="AZ12" s="305"/>
      <c r="BA12" s="305"/>
      <c r="BB12" s="305"/>
      <c r="BC12" s="306"/>
      <c r="BD12" s="313">
        <v>0</v>
      </c>
      <c r="BE12" s="314"/>
      <c r="BF12" s="314"/>
      <c r="BG12" s="314"/>
      <c r="BH12" s="314"/>
      <c r="BI12" s="314"/>
      <c r="BJ12" s="314"/>
      <c r="BK12" s="314"/>
      <c r="BL12" s="314"/>
      <c r="BM12" s="315"/>
    </row>
    <row r="13" spans="1:65" ht="18.75" customHeight="1" x14ac:dyDescent="0.15">
      <c r="A13" s="63">
        <v>6</v>
      </c>
      <c r="B13" s="316">
        <v>0</v>
      </c>
      <c r="C13" s="316"/>
      <c r="D13" s="316"/>
      <c r="E13" s="316"/>
      <c r="F13" s="316"/>
      <c r="G13" s="316"/>
      <c r="H13" s="316"/>
      <c r="I13" s="316"/>
      <c r="J13" s="316"/>
      <c r="K13" s="316"/>
      <c r="L13" s="316"/>
      <c r="M13" s="316"/>
      <c r="N13" s="316"/>
      <c r="O13" s="316"/>
      <c r="P13" s="316"/>
      <c r="Q13" s="316"/>
      <c r="R13" s="317"/>
      <c r="S13" s="317"/>
      <c r="T13" s="317"/>
      <c r="U13" s="318"/>
      <c r="V13" s="319"/>
      <c r="W13" s="304" t="s">
        <v>89</v>
      </c>
      <c r="X13" s="305"/>
      <c r="Y13" s="305"/>
      <c r="Z13" s="306"/>
      <c r="AA13" s="304" t="s">
        <v>89</v>
      </c>
      <c r="AB13" s="305"/>
      <c r="AC13" s="305"/>
      <c r="AD13" s="305"/>
      <c r="AE13" s="306"/>
      <c r="AF13" s="375"/>
      <c r="AG13" s="376"/>
      <c r="AH13" s="377"/>
      <c r="AI13" s="304"/>
      <c r="AJ13" s="305"/>
      <c r="AK13" s="305"/>
      <c r="AL13" s="305"/>
      <c r="AM13" s="306"/>
      <c r="AN13" s="375" t="s">
        <v>89</v>
      </c>
      <c r="AO13" s="376"/>
      <c r="AP13" s="377"/>
      <c r="AQ13" s="304" t="s">
        <v>89</v>
      </c>
      <c r="AR13" s="305"/>
      <c r="AS13" s="305"/>
      <c r="AT13" s="305"/>
      <c r="AU13" s="306"/>
      <c r="AV13" s="375" t="s">
        <v>89</v>
      </c>
      <c r="AW13" s="376"/>
      <c r="AX13" s="377"/>
      <c r="AY13" s="304" t="s">
        <v>89</v>
      </c>
      <c r="AZ13" s="305"/>
      <c r="BA13" s="305"/>
      <c r="BB13" s="305"/>
      <c r="BC13" s="306"/>
      <c r="BD13" s="313">
        <v>0</v>
      </c>
      <c r="BE13" s="314"/>
      <c r="BF13" s="314"/>
      <c r="BG13" s="314"/>
      <c r="BH13" s="314"/>
      <c r="BI13" s="314"/>
      <c r="BJ13" s="314"/>
      <c r="BK13" s="314"/>
      <c r="BL13" s="314"/>
      <c r="BM13" s="315"/>
    </row>
    <row r="14" spans="1:65" ht="18.75" customHeight="1" x14ac:dyDescent="0.15">
      <c r="A14" s="63">
        <v>7</v>
      </c>
      <c r="B14" s="316">
        <v>0</v>
      </c>
      <c r="C14" s="316"/>
      <c r="D14" s="316"/>
      <c r="E14" s="316"/>
      <c r="F14" s="316"/>
      <c r="G14" s="316"/>
      <c r="H14" s="316"/>
      <c r="I14" s="316"/>
      <c r="J14" s="316"/>
      <c r="K14" s="316"/>
      <c r="L14" s="316"/>
      <c r="M14" s="316"/>
      <c r="N14" s="316"/>
      <c r="O14" s="316"/>
      <c r="P14" s="316"/>
      <c r="Q14" s="316"/>
      <c r="R14" s="317"/>
      <c r="S14" s="317"/>
      <c r="T14" s="317"/>
      <c r="U14" s="318"/>
      <c r="V14" s="319"/>
      <c r="W14" s="304" t="s">
        <v>89</v>
      </c>
      <c r="X14" s="305"/>
      <c r="Y14" s="305"/>
      <c r="Z14" s="306"/>
      <c r="AA14" s="304" t="s">
        <v>89</v>
      </c>
      <c r="AB14" s="305"/>
      <c r="AC14" s="305"/>
      <c r="AD14" s="305"/>
      <c r="AE14" s="306"/>
      <c r="AF14" s="375"/>
      <c r="AG14" s="376"/>
      <c r="AH14" s="377"/>
      <c r="AI14" s="304"/>
      <c r="AJ14" s="305"/>
      <c r="AK14" s="305"/>
      <c r="AL14" s="305"/>
      <c r="AM14" s="306"/>
      <c r="AN14" s="375" t="s">
        <v>89</v>
      </c>
      <c r="AO14" s="376"/>
      <c r="AP14" s="377"/>
      <c r="AQ14" s="304" t="s">
        <v>89</v>
      </c>
      <c r="AR14" s="305"/>
      <c r="AS14" s="305"/>
      <c r="AT14" s="305"/>
      <c r="AU14" s="306"/>
      <c r="AV14" s="375" t="s">
        <v>89</v>
      </c>
      <c r="AW14" s="376"/>
      <c r="AX14" s="377"/>
      <c r="AY14" s="304" t="s">
        <v>89</v>
      </c>
      <c r="AZ14" s="305"/>
      <c r="BA14" s="305"/>
      <c r="BB14" s="305"/>
      <c r="BC14" s="306"/>
      <c r="BD14" s="313">
        <v>0</v>
      </c>
      <c r="BE14" s="314"/>
      <c r="BF14" s="314"/>
      <c r="BG14" s="314"/>
      <c r="BH14" s="314"/>
      <c r="BI14" s="314"/>
      <c r="BJ14" s="314"/>
      <c r="BK14" s="314"/>
      <c r="BL14" s="314"/>
      <c r="BM14" s="315"/>
    </row>
    <row r="15" spans="1:65" ht="18.75" customHeight="1" x14ac:dyDescent="0.15">
      <c r="A15" s="63">
        <v>8</v>
      </c>
      <c r="B15" s="316">
        <v>0</v>
      </c>
      <c r="C15" s="316"/>
      <c r="D15" s="316"/>
      <c r="E15" s="316"/>
      <c r="F15" s="316"/>
      <c r="G15" s="316"/>
      <c r="H15" s="316"/>
      <c r="I15" s="316"/>
      <c r="J15" s="316"/>
      <c r="K15" s="316"/>
      <c r="L15" s="316"/>
      <c r="M15" s="316"/>
      <c r="N15" s="316"/>
      <c r="O15" s="316"/>
      <c r="P15" s="316"/>
      <c r="Q15" s="316"/>
      <c r="R15" s="317"/>
      <c r="S15" s="317"/>
      <c r="T15" s="317"/>
      <c r="U15" s="318"/>
      <c r="V15" s="319"/>
      <c r="W15" s="304" t="s">
        <v>89</v>
      </c>
      <c r="X15" s="305"/>
      <c r="Y15" s="305"/>
      <c r="Z15" s="306"/>
      <c r="AA15" s="304" t="s">
        <v>89</v>
      </c>
      <c r="AB15" s="305"/>
      <c r="AC15" s="305"/>
      <c r="AD15" s="305"/>
      <c r="AE15" s="306"/>
      <c r="AF15" s="375"/>
      <c r="AG15" s="376"/>
      <c r="AH15" s="377"/>
      <c r="AI15" s="304"/>
      <c r="AJ15" s="305"/>
      <c r="AK15" s="305"/>
      <c r="AL15" s="305"/>
      <c r="AM15" s="306"/>
      <c r="AN15" s="375" t="s">
        <v>89</v>
      </c>
      <c r="AO15" s="376"/>
      <c r="AP15" s="377"/>
      <c r="AQ15" s="304" t="s">
        <v>89</v>
      </c>
      <c r="AR15" s="305"/>
      <c r="AS15" s="305"/>
      <c r="AT15" s="305"/>
      <c r="AU15" s="306"/>
      <c r="AV15" s="375" t="s">
        <v>89</v>
      </c>
      <c r="AW15" s="376"/>
      <c r="AX15" s="377"/>
      <c r="AY15" s="304" t="s">
        <v>89</v>
      </c>
      <c r="AZ15" s="305"/>
      <c r="BA15" s="305"/>
      <c r="BB15" s="305"/>
      <c r="BC15" s="306"/>
      <c r="BD15" s="313">
        <v>0</v>
      </c>
      <c r="BE15" s="314"/>
      <c r="BF15" s="314"/>
      <c r="BG15" s="314"/>
      <c r="BH15" s="314"/>
      <c r="BI15" s="314"/>
      <c r="BJ15" s="314"/>
      <c r="BK15" s="314"/>
      <c r="BL15" s="314"/>
      <c r="BM15" s="315"/>
    </row>
    <row r="16" spans="1:65" ht="18.75" customHeight="1" x14ac:dyDescent="0.15">
      <c r="A16" s="63">
        <v>9</v>
      </c>
      <c r="B16" s="316">
        <v>0</v>
      </c>
      <c r="C16" s="316"/>
      <c r="D16" s="316"/>
      <c r="E16" s="316"/>
      <c r="F16" s="316"/>
      <c r="G16" s="316"/>
      <c r="H16" s="316"/>
      <c r="I16" s="316"/>
      <c r="J16" s="316"/>
      <c r="K16" s="316"/>
      <c r="L16" s="316"/>
      <c r="M16" s="316"/>
      <c r="N16" s="316"/>
      <c r="O16" s="316"/>
      <c r="P16" s="316"/>
      <c r="Q16" s="316"/>
      <c r="R16" s="317"/>
      <c r="S16" s="317"/>
      <c r="T16" s="317"/>
      <c r="U16" s="318"/>
      <c r="V16" s="319"/>
      <c r="W16" s="304" t="s">
        <v>89</v>
      </c>
      <c r="X16" s="305"/>
      <c r="Y16" s="305"/>
      <c r="Z16" s="306"/>
      <c r="AA16" s="304" t="s">
        <v>89</v>
      </c>
      <c r="AB16" s="305"/>
      <c r="AC16" s="305"/>
      <c r="AD16" s="305"/>
      <c r="AE16" s="306"/>
      <c r="AF16" s="375"/>
      <c r="AG16" s="376"/>
      <c r="AH16" s="377"/>
      <c r="AI16" s="304"/>
      <c r="AJ16" s="305"/>
      <c r="AK16" s="305"/>
      <c r="AL16" s="305"/>
      <c r="AM16" s="306"/>
      <c r="AN16" s="375" t="s">
        <v>89</v>
      </c>
      <c r="AO16" s="376"/>
      <c r="AP16" s="377"/>
      <c r="AQ16" s="304" t="s">
        <v>89</v>
      </c>
      <c r="AR16" s="305"/>
      <c r="AS16" s="305"/>
      <c r="AT16" s="305"/>
      <c r="AU16" s="306"/>
      <c r="AV16" s="375" t="s">
        <v>89</v>
      </c>
      <c r="AW16" s="376"/>
      <c r="AX16" s="377"/>
      <c r="AY16" s="304" t="s">
        <v>89</v>
      </c>
      <c r="AZ16" s="305"/>
      <c r="BA16" s="305"/>
      <c r="BB16" s="305"/>
      <c r="BC16" s="306"/>
      <c r="BD16" s="313">
        <v>0</v>
      </c>
      <c r="BE16" s="314"/>
      <c r="BF16" s="314"/>
      <c r="BG16" s="314"/>
      <c r="BH16" s="314"/>
      <c r="BI16" s="314"/>
      <c r="BJ16" s="314"/>
      <c r="BK16" s="314"/>
      <c r="BL16" s="314"/>
      <c r="BM16" s="315"/>
    </row>
    <row r="17" spans="1:65" ht="18.75" customHeight="1" x14ac:dyDescent="0.15">
      <c r="A17" s="63">
        <v>10</v>
      </c>
      <c r="B17" s="316">
        <v>0</v>
      </c>
      <c r="C17" s="316"/>
      <c r="D17" s="316"/>
      <c r="E17" s="316"/>
      <c r="F17" s="316"/>
      <c r="G17" s="316"/>
      <c r="H17" s="316"/>
      <c r="I17" s="316"/>
      <c r="J17" s="316"/>
      <c r="K17" s="316"/>
      <c r="L17" s="316"/>
      <c r="M17" s="316"/>
      <c r="N17" s="316"/>
      <c r="O17" s="316"/>
      <c r="P17" s="316"/>
      <c r="Q17" s="316"/>
      <c r="R17" s="317"/>
      <c r="S17" s="317"/>
      <c r="T17" s="317"/>
      <c r="U17" s="318"/>
      <c r="V17" s="319"/>
      <c r="W17" s="304" t="s">
        <v>89</v>
      </c>
      <c r="X17" s="305"/>
      <c r="Y17" s="305"/>
      <c r="Z17" s="306"/>
      <c r="AA17" s="304" t="s">
        <v>89</v>
      </c>
      <c r="AB17" s="305"/>
      <c r="AC17" s="305"/>
      <c r="AD17" s="305"/>
      <c r="AE17" s="306"/>
      <c r="AF17" s="375"/>
      <c r="AG17" s="376"/>
      <c r="AH17" s="377"/>
      <c r="AI17" s="304"/>
      <c r="AJ17" s="305"/>
      <c r="AK17" s="305"/>
      <c r="AL17" s="305"/>
      <c r="AM17" s="306"/>
      <c r="AN17" s="375" t="s">
        <v>89</v>
      </c>
      <c r="AO17" s="376"/>
      <c r="AP17" s="377"/>
      <c r="AQ17" s="304" t="s">
        <v>89</v>
      </c>
      <c r="AR17" s="305"/>
      <c r="AS17" s="305"/>
      <c r="AT17" s="305"/>
      <c r="AU17" s="306"/>
      <c r="AV17" s="375" t="s">
        <v>89</v>
      </c>
      <c r="AW17" s="376"/>
      <c r="AX17" s="377"/>
      <c r="AY17" s="304" t="s">
        <v>89</v>
      </c>
      <c r="AZ17" s="305"/>
      <c r="BA17" s="305"/>
      <c r="BB17" s="305"/>
      <c r="BC17" s="306"/>
      <c r="BD17" s="313">
        <v>0</v>
      </c>
      <c r="BE17" s="314"/>
      <c r="BF17" s="314"/>
      <c r="BG17" s="314"/>
      <c r="BH17" s="314"/>
      <c r="BI17" s="314"/>
      <c r="BJ17" s="314"/>
      <c r="BK17" s="314"/>
      <c r="BL17" s="314"/>
      <c r="BM17" s="315"/>
    </row>
    <row r="18" spans="1:65" ht="18.75" customHeight="1" x14ac:dyDescent="0.15">
      <c r="A18" s="63">
        <v>11</v>
      </c>
      <c r="B18" s="316">
        <v>0</v>
      </c>
      <c r="C18" s="316"/>
      <c r="D18" s="316"/>
      <c r="E18" s="316"/>
      <c r="F18" s="316"/>
      <c r="G18" s="316"/>
      <c r="H18" s="316"/>
      <c r="I18" s="316"/>
      <c r="J18" s="316"/>
      <c r="K18" s="316"/>
      <c r="L18" s="316"/>
      <c r="M18" s="316"/>
      <c r="N18" s="316"/>
      <c r="O18" s="316"/>
      <c r="P18" s="316"/>
      <c r="Q18" s="316"/>
      <c r="R18" s="317"/>
      <c r="S18" s="317"/>
      <c r="T18" s="317"/>
      <c r="U18" s="318"/>
      <c r="V18" s="319"/>
      <c r="W18" s="304" t="s">
        <v>89</v>
      </c>
      <c r="X18" s="305"/>
      <c r="Y18" s="305"/>
      <c r="Z18" s="306"/>
      <c r="AA18" s="304" t="s">
        <v>89</v>
      </c>
      <c r="AB18" s="305"/>
      <c r="AC18" s="305"/>
      <c r="AD18" s="305"/>
      <c r="AE18" s="306"/>
      <c r="AF18" s="375"/>
      <c r="AG18" s="376"/>
      <c r="AH18" s="377"/>
      <c r="AI18" s="304"/>
      <c r="AJ18" s="305"/>
      <c r="AK18" s="305"/>
      <c r="AL18" s="305"/>
      <c r="AM18" s="306"/>
      <c r="AN18" s="375" t="s">
        <v>89</v>
      </c>
      <c r="AO18" s="376"/>
      <c r="AP18" s="377"/>
      <c r="AQ18" s="304" t="s">
        <v>89</v>
      </c>
      <c r="AR18" s="305"/>
      <c r="AS18" s="305"/>
      <c r="AT18" s="305"/>
      <c r="AU18" s="306"/>
      <c r="AV18" s="375" t="s">
        <v>89</v>
      </c>
      <c r="AW18" s="376"/>
      <c r="AX18" s="377"/>
      <c r="AY18" s="304" t="s">
        <v>89</v>
      </c>
      <c r="AZ18" s="305"/>
      <c r="BA18" s="305"/>
      <c r="BB18" s="305"/>
      <c r="BC18" s="306"/>
      <c r="BD18" s="313">
        <v>0</v>
      </c>
      <c r="BE18" s="314"/>
      <c r="BF18" s="314"/>
      <c r="BG18" s="314"/>
      <c r="BH18" s="314"/>
      <c r="BI18" s="314"/>
      <c r="BJ18" s="314"/>
      <c r="BK18" s="314"/>
      <c r="BL18" s="314"/>
      <c r="BM18" s="315"/>
    </row>
    <row r="19" spans="1:65" ht="18.75" customHeight="1" x14ac:dyDescent="0.15">
      <c r="A19" s="63">
        <v>12</v>
      </c>
      <c r="B19" s="316">
        <v>0</v>
      </c>
      <c r="C19" s="316"/>
      <c r="D19" s="316"/>
      <c r="E19" s="316"/>
      <c r="F19" s="316"/>
      <c r="G19" s="316"/>
      <c r="H19" s="316"/>
      <c r="I19" s="316"/>
      <c r="J19" s="316"/>
      <c r="K19" s="316"/>
      <c r="L19" s="316"/>
      <c r="M19" s="316"/>
      <c r="N19" s="316"/>
      <c r="O19" s="316"/>
      <c r="P19" s="316"/>
      <c r="Q19" s="316"/>
      <c r="R19" s="317"/>
      <c r="S19" s="317"/>
      <c r="T19" s="317"/>
      <c r="U19" s="318"/>
      <c r="V19" s="319"/>
      <c r="W19" s="304" t="s">
        <v>89</v>
      </c>
      <c r="X19" s="305"/>
      <c r="Y19" s="305"/>
      <c r="Z19" s="306"/>
      <c r="AA19" s="304" t="s">
        <v>89</v>
      </c>
      <c r="AB19" s="305"/>
      <c r="AC19" s="305"/>
      <c r="AD19" s="305"/>
      <c r="AE19" s="306"/>
      <c r="AF19" s="375"/>
      <c r="AG19" s="376"/>
      <c r="AH19" s="377"/>
      <c r="AI19" s="304"/>
      <c r="AJ19" s="305"/>
      <c r="AK19" s="305"/>
      <c r="AL19" s="305"/>
      <c r="AM19" s="306"/>
      <c r="AN19" s="375" t="s">
        <v>89</v>
      </c>
      <c r="AO19" s="376"/>
      <c r="AP19" s="377"/>
      <c r="AQ19" s="304" t="s">
        <v>89</v>
      </c>
      <c r="AR19" s="305"/>
      <c r="AS19" s="305"/>
      <c r="AT19" s="305"/>
      <c r="AU19" s="306"/>
      <c r="AV19" s="375" t="s">
        <v>89</v>
      </c>
      <c r="AW19" s="376"/>
      <c r="AX19" s="377"/>
      <c r="AY19" s="304" t="s">
        <v>89</v>
      </c>
      <c r="AZ19" s="305"/>
      <c r="BA19" s="305"/>
      <c r="BB19" s="305"/>
      <c r="BC19" s="306"/>
      <c r="BD19" s="313">
        <v>0</v>
      </c>
      <c r="BE19" s="314"/>
      <c r="BF19" s="314"/>
      <c r="BG19" s="314"/>
      <c r="BH19" s="314"/>
      <c r="BI19" s="314"/>
      <c r="BJ19" s="314"/>
      <c r="BK19" s="314"/>
      <c r="BL19" s="314"/>
      <c r="BM19" s="315"/>
    </row>
    <row r="20" spans="1:65" ht="18.75" customHeight="1" x14ac:dyDescent="0.15">
      <c r="A20" s="63">
        <v>13</v>
      </c>
      <c r="B20" s="316">
        <v>0</v>
      </c>
      <c r="C20" s="316"/>
      <c r="D20" s="316"/>
      <c r="E20" s="316"/>
      <c r="F20" s="316"/>
      <c r="G20" s="316"/>
      <c r="H20" s="316"/>
      <c r="I20" s="316"/>
      <c r="J20" s="316"/>
      <c r="K20" s="316"/>
      <c r="L20" s="316"/>
      <c r="M20" s="316"/>
      <c r="N20" s="316"/>
      <c r="O20" s="316"/>
      <c r="P20" s="316"/>
      <c r="Q20" s="316"/>
      <c r="R20" s="317"/>
      <c r="S20" s="317"/>
      <c r="T20" s="317"/>
      <c r="U20" s="318"/>
      <c r="V20" s="319"/>
      <c r="W20" s="304" t="s">
        <v>89</v>
      </c>
      <c r="X20" s="305"/>
      <c r="Y20" s="305"/>
      <c r="Z20" s="306"/>
      <c r="AA20" s="304" t="s">
        <v>89</v>
      </c>
      <c r="AB20" s="305"/>
      <c r="AC20" s="305"/>
      <c r="AD20" s="305"/>
      <c r="AE20" s="306"/>
      <c r="AF20" s="375"/>
      <c r="AG20" s="376"/>
      <c r="AH20" s="377"/>
      <c r="AI20" s="304"/>
      <c r="AJ20" s="305"/>
      <c r="AK20" s="305"/>
      <c r="AL20" s="305"/>
      <c r="AM20" s="306"/>
      <c r="AN20" s="375" t="s">
        <v>89</v>
      </c>
      <c r="AO20" s="376"/>
      <c r="AP20" s="377"/>
      <c r="AQ20" s="304" t="s">
        <v>89</v>
      </c>
      <c r="AR20" s="305"/>
      <c r="AS20" s="305"/>
      <c r="AT20" s="305"/>
      <c r="AU20" s="306"/>
      <c r="AV20" s="375" t="s">
        <v>89</v>
      </c>
      <c r="AW20" s="376"/>
      <c r="AX20" s="377"/>
      <c r="AY20" s="304" t="s">
        <v>89</v>
      </c>
      <c r="AZ20" s="305"/>
      <c r="BA20" s="305"/>
      <c r="BB20" s="305"/>
      <c r="BC20" s="306"/>
      <c r="BD20" s="313">
        <v>0</v>
      </c>
      <c r="BE20" s="314"/>
      <c r="BF20" s="314"/>
      <c r="BG20" s="314"/>
      <c r="BH20" s="314"/>
      <c r="BI20" s="314"/>
      <c r="BJ20" s="314"/>
      <c r="BK20" s="314"/>
      <c r="BL20" s="314"/>
      <c r="BM20" s="315"/>
    </row>
    <row r="21" spans="1:65" ht="18.75" customHeight="1" x14ac:dyDescent="0.15">
      <c r="A21" s="63">
        <v>14</v>
      </c>
      <c r="B21" s="316">
        <v>0</v>
      </c>
      <c r="C21" s="316"/>
      <c r="D21" s="316"/>
      <c r="E21" s="316"/>
      <c r="F21" s="316"/>
      <c r="G21" s="316"/>
      <c r="H21" s="316"/>
      <c r="I21" s="316"/>
      <c r="J21" s="316"/>
      <c r="K21" s="316"/>
      <c r="L21" s="316"/>
      <c r="M21" s="316"/>
      <c r="N21" s="316"/>
      <c r="O21" s="316"/>
      <c r="P21" s="316"/>
      <c r="Q21" s="316"/>
      <c r="R21" s="317"/>
      <c r="S21" s="317"/>
      <c r="T21" s="317"/>
      <c r="U21" s="318"/>
      <c r="V21" s="319"/>
      <c r="W21" s="304" t="s">
        <v>89</v>
      </c>
      <c r="X21" s="305"/>
      <c r="Y21" s="305"/>
      <c r="Z21" s="306"/>
      <c r="AA21" s="304" t="s">
        <v>89</v>
      </c>
      <c r="AB21" s="305"/>
      <c r="AC21" s="305"/>
      <c r="AD21" s="305"/>
      <c r="AE21" s="306"/>
      <c r="AF21" s="375"/>
      <c r="AG21" s="376"/>
      <c r="AH21" s="377"/>
      <c r="AI21" s="304"/>
      <c r="AJ21" s="305"/>
      <c r="AK21" s="305"/>
      <c r="AL21" s="305"/>
      <c r="AM21" s="306"/>
      <c r="AN21" s="375" t="s">
        <v>89</v>
      </c>
      <c r="AO21" s="376"/>
      <c r="AP21" s="377"/>
      <c r="AQ21" s="304" t="s">
        <v>89</v>
      </c>
      <c r="AR21" s="305"/>
      <c r="AS21" s="305"/>
      <c r="AT21" s="305"/>
      <c r="AU21" s="306"/>
      <c r="AV21" s="375" t="s">
        <v>89</v>
      </c>
      <c r="AW21" s="376"/>
      <c r="AX21" s="377"/>
      <c r="AY21" s="304" t="s">
        <v>89</v>
      </c>
      <c r="AZ21" s="305"/>
      <c r="BA21" s="305"/>
      <c r="BB21" s="305"/>
      <c r="BC21" s="306"/>
      <c r="BD21" s="313">
        <v>0</v>
      </c>
      <c r="BE21" s="314"/>
      <c r="BF21" s="314"/>
      <c r="BG21" s="314"/>
      <c r="BH21" s="314"/>
      <c r="BI21" s="314"/>
      <c r="BJ21" s="314"/>
      <c r="BK21" s="314"/>
      <c r="BL21" s="314"/>
      <c r="BM21" s="315"/>
    </row>
    <row r="22" spans="1:65" ht="18.75" customHeight="1" x14ac:dyDescent="0.15">
      <c r="A22" s="63">
        <v>15</v>
      </c>
      <c r="B22" s="316">
        <v>0</v>
      </c>
      <c r="C22" s="316"/>
      <c r="D22" s="316"/>
      <c r="E22" s="316"/>
      <c r="F22" s="316"/>
      <c r="G22" s="316"/>
      <c r="H22" s="316"/>
      <c r="I22" s="316"/>
      <c r="J22" s="316"/>
      <c r="K22" s="316"/>
      <c r="L22" s="316"/>
      <c r="M22" s="316"/>
      <c r="N22" s="316"/>
      <c r="O22" s="316"/>
      <c r="P22" s="316"/>
      <c r="Q22" s="316"/>
      <c r="R22" s="317"/>
      <c r="S22" s="317"/>
      <c r="T22" s="317"/>
      <c r="U22" s="318"/>
      <c r="V22" s="319"/>
      <c r="W22" s="304" t="s">
        <v>89</v>
      </c>
      <c r="X22" s="305"/>
      <c r="Y22" s="305"/>
      <c r="Z22" s="306"/>
      <c r="AA22" s="304" t="s">
        <v>89</v>
      </c>
      <c r="AB22" s="305"/>
      <c r="AC22" s="305"/>
      <c r="AD22" s="305"/>
      <c r="AE22" s="306"/>
      <c r="AF22" s="375"/>
      <c r="AG22" s="376"/>
      <c r="AH22" s="377"/>
      <c r="AI22" s="304"/>
      <c r="AJ22" s="305"/>
      <c r="AK22" s="305"/>
      <c r="AL22" s="305"/>
      <c r="AM22" s="306"/>
      <c r="AN22" s="375" t="s">
        <v>89</v>
      </c>
      <c r="AO22" s="376"/>
      <c r="AP22" s="377"/>
      <c r="AQ22" s="304" t="s">
        <v>89</v>
      </c>
      <c r="AR22" s="305"/>
      <c r="AS22" s="305"/>
      <c r="AT22" s="305"/>
      <c r="AU22" s="306"/>
      <c r="AV22" s="375" t="s">
        <v>89</v>
      </c>
      <c r="AW22" s="376"/>
      <c r="AX22" s="377"/>
      <c r="AY22" s="304" t="s">
        <v>89</v>
      </c>
      <c r="AZ22" s="305"/>
      <c r="BA22" s="305"/>
      <c r="BB22" s="305"/>
      <c r="BC22" s="306"/>
      <c r="BD22" s="313">
        <v>0</v>
      </c>
      <c r="BE22" s="314"/>
      <c r="BF22" s="314"/>
      <c r="BG22" s="314"/>
      <c r="BH22" s="314"/>
      <c r="BI22" s="314"/>
      <c r="BJ22" s="314"/>
      <c r="BK22" s="314"/>
      <c r="BL22" s="314"/>
      <c r="BM22" s="315"/>
    </row>
    <row r="23" spans="1:65" ht="18.75" customHeight="1" x14ac:dyDescent="0.15">
      <c r="A23" s="63">
        <v>16</v>
      </c>
      <c r="B23" s="316">
        <v>0</v>
      </c>
      <c r="C23" s="316"/>
      <c r="D23" s="316"/>
      <c r="E23" s="316"/>
      <c r="F23" s="316"/>
      <c r="G23" s="316"/>
      <c r="H23" s="316"/>
      <c r="I23" s="316"/>
      <c r="J23" s="316"/>
      <c r="K23" s="316"/>
      <c r="L23" s="316"/>
      <c r="M23" s="316"/>
      <c r="N23" s="316"/>
      <c r="O23" s="316"/>
      <c r="P23" s="316"/>
      <c r="Q23" s="316"/>
      <c r="R23" s="317"/>
      <c r="S23" s="317"/>
      <c r="T23" s="317"/>
      <c r="U23" s="318"/>
      <c r="V23" s="319"/>
      <c r="W23" s="304" t="s">
        <v>89</v>
      </c>
      <c r="X23" s="305"/>
      <c r="Y23" s="305"/>
      <c r="Z23" s="306"/>
      <c r="AA23" s="304" t="s">
        <v>89</v>
      </c>
      <c r="AB23" s="305"/>
      <c r="AC23" s="305"/>
      <c r="AD23" s="305"/>
      <c r="AE23" s="306"/>
      <c r="AF23" s="375"/>
      <c r="AG23" s="376"/>
      <c r="AH23" s="377"/>
      <c r="AI23" s="304"/>
      <c r="AJ23" s="305"/>
      <c r="AK23" s="305"/>
      <c r="AL23" s="305"/>
      <c r="AM23" s="306"/>
      <c r="AN23" s="375" t="s">
        <v>89</v>
      </c>
      <c r="AO23" s="376"/>
      <c r="AP23" s="377"/>
      <c r="AQ23" s="304" t="s">
        <v>89</v>
      </c>
      <c r="AR23" s="305"/>
      <c r="AS23" s="305"/>
      <c r="AT23" s="305"/>
      <c r="AU23" s="306"/>
      <c r="AV23" s="375" t="s">
        <v>89</v>
      </c>
      <c r="AW23" s="376"/>
      <c r="AX23" s="377"/>
      <c r="AY23" s="304" t="s">
        <v>89</v>
      </c>
      <c r="AZ23" s="305"/>
      <c r="BA23" s="305"/>
      <c r="BB23" s="305"/>
      <c r="BC23" s="306"/>
      <c r="BD23" s="313">
        <v>0</v>
      </c>
      <c r="BE23" s="314"/>
      <c r="BF23" s="314"/>
      <c r="BG23" s="314"/>
      <c r="BH23" s="314"/>
      <c r="BI23" s="314"/>
      <c r="BJ23" s="314"/>
      <c r="BK23" s="314"/>
      <c r="BL23" s="314"/>
      <c r="BM23" s="315"/>
    </row>
    <row r="24" spans="1:65" ht="18.75" customHeight="1" x14ac:dyDescent="0.15">
      <c r="A24" s="63">
        <v>17</v>
      </c>
      <c r="B24" s="316">
        <v>0</v>
      </c>
      <c r="C24" s="316"/>
      <c r="D24" s="316"/>
      <c r="E24" s="316"/>
      <c r="F24" s="316"/>
      <c r="G24" s="316"/>
      <c r="H24" s="316"/>
      <c r="I24" s="316"/>
      <c r="J24" s="316"/>
      <c r="K24" s="316"/>
      <c r="L24" s="316"/>
      <c r="M24" s="316"/>
      <c r="N24" s="316"/>
      <c r="O24" s="316"/>
      <c r="P24" s="316"/>
      <c r="Q24" s="316"/>
      <c r="R24" s="317"/>
      <c r="S24" s="317"/>
      <c r="T24" s="317"/>
      <c r="U24" s="318"/>
      <c r="V24" s="319"/>
      <c r="W24" s="304" t="s">
        <v>89</v>
      </c>
      <c r="X24" s="305"/>
      <c r="Y24" s="305"/>
      <c r="Z24" s="306"/>
      <c r="AA24" s="304" t="s">
        <v>89</v>
      </c>
      <c r="AB24" s="305"/>
      <c r="AC24" s="305"/>
      <c r="AD24" s="305"/>
      <c r="AE24" s="306"/>
      <c r="AF24" s="375"/>
      <c r="AG24" s="376"/>
      <c r="AH24" s="377"/>
      <c r="AI24" s="304"/>
      <c r="AJ24" s="305"/>
      <c r="AK24" s="305"/>
      <c r="AL24" s="305"/>
      <c r="AM24" s="306"/>
      <c r="AN24" s="375" t="s">
        <v>89</v>
      </c>
      <c r="AO24" s="376"/>
      <c r="AP24" s="377"/>
      <c r="AQ24" s="304" t="s">
        <v>89</v>
      </c>
      <c r="AR24" s="305"/>
      <c r="AS24" s="305"/>
      <c r="AT24" s="305"/>
      <c r="AU24" s="306"/>
      <c r="AV24" s="375" t="s">
        <v>89</v>
      </c>
      <c r="AW24" s="376"/>
      <c r="AX24" s="377"/>
      <c r="AY24" s="304" t="s">
        <v>89</v>
      </c>
      <c r="AZ24" s="305"/>
      <c r="BA24" s="305"/>
      <c r="BB24" s="305"/>
      <c r="BC24" s="306"/>
      <c r="BD24" s="313">
        <v>0</v>
      </c>
      <c r="BE24" s="314"/>
      <c r="BF24" s="314"/>
      <c r="BG24" s="314"/>
      <c r="BH24" s="314"/>
      <c r="BI24" s="314"/>
      <c r="BJ24" s="314"/>
      <c r="BK24" s="314"/>
      <c r="BL24" s="314"/>
      <c r="BM24" s="315"/>
    </row>
    <row r="25" spans="1:65" ht="18.75" customHeight="1" x14ac:dyDescent="0.15">
      <c r="A25" s="63">
        <v>18</v>
      </c>
      <c r="B25" s="316">
        <v>0</v>
      </c>
      <c r="C25" s="316"/>
      <c r="D25" s="316"/>
      <c r="E25" s="316"/>
      <c r="F25" s="316"/>
      <c r="G25" s="316"/>
      <c r="H25" s="316"/>
      <c r="I25" s="316"/>
      <c r="J25" s="316"/>
      <c r="K25" s="316"/>
      <c r="L25" s="316"/>
      <c r="M25" s="316"/>
      <c r="N25" s="316"/>
      <c r="O25" s="316"/>
      <c r="P25" s="316"/>
      <c r="Q25" s="316"/>
      <c r="R25" s="317"/>
      <c r="S25" s="317"/>
      <c r="T25" s="317"/>
      <c r="U25" s="318"/>
      <c r="V25" s="319"/>
      <c r="W25" s="304" t="s">
        <v>89</v>
      </c>
      <c r="X25" s="305"/>
      <c r="Y25" s="305"/>
      <c r="Z25" s="306"/>
      <c r="AA25" s="304" t="s">
        <v>89</v>
      </c>
      <c r="AB25" s="305"/>
      <c r="AC25" s="305"/>
      <c r="AD25" s="305"/>
      <c r="AE25" s="306"/>
      <c r="AF25" s="375"/>
      <c r="AG25" s="376"/>
      <c r="AH25" s="377"/>
      <c r="AI25" s="304"/>
      <c r="AJ25" s="305"/>
      <c r="AK25" s="305"/>
      <c r="AL25" s="305"/>
      <c r="AM25" s="306"/>
      <c r="AN25" s="375" t="s">
        <v>89</v>
      </c>
      <c r="AO25" s="376"/>
      <c r="AP25" s="377"/>
      <c r="AQ25" s="304" t="s">
        <v>89</v>
      </c>
      <c r="AR25" s="305"/>
      <c r="AS25" s="305"/>
      <c r="AT25" s="305"/>
      <c r="AU25" s="306"/>
      <c r="AV25" s="375" t="s">
        <v>89</v>
      </c>
      <c r="AW25" s="376"/>
      <c r="AX25" s="377"/>
      <c r="AY25" s="304" t="s">
        <v>89</v>
      </c>
      <c r="AZ25" s="305"/>
      <c r="BA25" s="305"/>
      <c r="BB25" s="305"/>
      <c r="BC25" s="306"/>
      <c r="BD25" s="313">
        <v>0</v>
      </c>
      <c r="BE25" s="314"/>
      <c r="BF25" s="314"/>
      <c r="BG25" s="314"/>
      <c r="BH25" s="314"/>
      <c r="BI25" s="314"/>
      <c r="BJ25" s="314"/>
      <c r="BK25" s="314"/>
      <c r="BL25" s="314"/>
      <c r="BM25" s="315"/>
    </row>
    <row r="26" spans="1:65" ht="18.75" customHeight="1" x14ac:dyDescent="0.15">
      <c r="A26" s="63">
        <v>19</v>
      </c>
      <c r="B26" s="316">
        <v>0</v>
      </c>
      <c r="C26" s="316"/>
      <c r="D26" s="316"/>
      <c r="E26" s="316"/>
      <c r="F26" s="316"/>
      <c r="G26" s="316"/>
      <c r="H26" s="316"/>
      <c r="I26" s="316"/>
      <c r="J26" s="316"/>
      <c r="K26" s="316"/>
      <c r="L26" s="316"/>
      <c r="M26" s="316"/>
      <c r="N26" s="316"/>
      <c r="O26" s="316"/>
      <c r="P26" s="316"/>
      <c r="Q26" s="316"/>
      <c r="R26" s="317"/>
      <c r="S26" s="317"/>
      <c r="T26" s="317"/>
      <c r="U26" s="318"/>
      <c r="V26" s="319"/>
      <c r="W26" s="304" t="s">
        <v>89</v>
      </c>
      <c r="X26" s="305"/>
      <c r="Y26" s="305"/>
      <c r="Z26" s="306"/>
      <c r="AA26" s="304" t="s">
        <v>89</v>
      </c>
      <c r="AB26" s="305"/>
      <c r="AC26" s="305"/>
      <c r="AD26" s="305"/>
      <c r="AE26" s="306"/>
      <c r="AF26" s="375"/>
      <c r="AG26" s="376"/>
      <c r="AH26" s="377"/>
      <c r="AI26" s="304"/>
      <c r="AJ26" s="305"/>
      <c r="AK26" s="305"/>
      <c r="AL26" s="305"/>
      <c r="AM26" s="306"/>
      <c r="AN26" s="375" t="s">
        <v>89</v>
      </c>
      <c r="AO26" s="376"/>
      <c r="AP26" s="377"/>
      <c r="AQ26" s="304" t="s">
        <v>89</v>
      </c>
      <c r="AR26" s="305"/>
      <c r="AS26" s="305"/>
      <c r="AT26" s="305"/>
      <c r="AU26" s="306"/>
      <c r="AV26" s="375" t="s">
        <v>89</v>
      </c>
      <c r="AW26" s="376"/>
      <c r="AX26" s="377"/>
      <c r="AY26" s="304" t="s">
        <v>89</v>
      </c>
      <c r="AZ26" s="305"/>
      <c r="BA26" s="305"/>
      <c r="BB26" s="305"/>
      <c r="BC26" s="306"/>
      <c r="BD26" s="313">
        <v>0</v>
      </c>
      <c r="BE26" s="314"/>
      <c r="BF26" s="314"/>
      <c r="BG26" s="314"/>
      <c r="BH26" s="314"/>
      <c r="BI26" s="314"/>
      <c r="BJ26" s="314"/>
      <c r="BK26" s="314"/>
      <c r="BL26" s="314"/>
      <c r="BM26" s="315"/>
    </row>
    <row r="27" spans="1:65" ht="18.75" customHeight="1" x14ac:dyDescent="0.15">
      <c r="A27" s="64">
        <v>20</v>
      </c>
      <c r="B27" s="300">
        <v>0</v>
      </c>
      <c r="C27" s="300"/>
      <c r="D27" s="300"/>
      <c r="E27" s="300"/>
      <c r="F27" s="300"/>
      <c r="G27" s="300"/>
      <c r="H27" s="300"/>
      <c r="I27" s="300"/>
      <c r="J27" s="300"/>
      <c r="K27" s="300"/>
      <c r="L27" s="300"/>
      <c r="M27" s="300"/>
      <c r="N27" s="300"/>
      <c r="O27" s="300"/>
      <c r="P27" s="300"/>
      <c r="Q27" s="300"/>
      <c r="R27" s="301"/>
      <c r="S27" s="301"/>
      <c r="T27" s="301"/>
      <c r="U27" s="302"/>
      <c r="V27" s="303"/>
      <c r="W27" s="288" t="s">
        <v>89</v>
      </c>
      <c r="X27" s="289"/>
      <c r="Y27" s="289"/>
      <c r="Z27" s="290"/>
      <c r="AA27" s="288" t="s">
        <v>89</v>
      </c>
      <c r="AB27" s="289"/>
      <c r="AC27" s="289"/>
      <c r="AD27" s="289"/>
      <c r="AE27" s="290"/>
      <c r="AF27" s="372"/>
      <c r="AG27" s="373"/>
      <c r="AH27" s="374"/>
      <c r="AI27" s="288"/>
      <c r="AJ27" s="289"/>
      <c r="AK27" s="289"/>
      <c r="AL27" s="289"/>
      <c r="AM27" s="290"/>
      <c r="AN27" s="372" t="s">
        <v>89</v>
      </c>
      <c r="AO27" s="373"/>
      <c r="AP27" s="374"/>
      <c r="AQ27" s="288" t="s">
        <v>89</v>
      </c>
      <c r="AR27" s="289"/>
      <c r="AS27" s="289"/>
      <c r="AT27" s="289"/>
      <c r="AU27" s="290"/>
      <c r="AV27" s="372" t="s">
        <v>89</v>
      </c>
      <c r="AW27" s="373"/>
      <c r="AX27" s="374"/>
      <c r="AY27" s="288" t="s">
        <v>89</v>
      </c>
      <c r="AZ27" s="289"/>
      <c r="BA27" s="289"/>
      <c r="BB27" s="289"/>
      <c r="BC27" s="290"/>
      <c r="BD27" s="297">
        <v>0</v>
      </c>
      <c r="BE27" s="298"/>
      <c r="BF27" s="298"/>
      <c r="BG27" s="298"/>
      <c r="BH27" s="298"/>
      <c r="BI27" s="298"/>
      <c r="BJ27" s="298"/>
      <c r="BK27" s="298"/>
      <c r="BL27" s="298"/>
      <c r="BM27" s="299"/>
    </row>
    <row r="28" spans="1:65" ht="18.75" customHeight="1" x14ac:dyDescent="0.15">
      <c r="A28" s="69"/>
      <c r="B28" s="65"/>
      <c r="C28" s="65"/>
      <c r="D28" s="65"/>
      <c r="E28" s="65"/>
      <c r="F28" s="65"/>
      <c r="G28" s="65"/>
      <c r="H28" s="65"/>
      <c r="I28" s="65"/>
      <c r="J28" s="65"/>
      <c r="K28" s="65"/>
      <c r="L28" s="65"/>
      <c r="M28" s="65"/>
      <c r="N28" s="65"/>
      <c r="O28" s="65"/>
      <c r="P28" s="65"/>
      <c r="Q28" s="65"/>
      <c r="R28" s="66"/>
      <c r="S28" s="66"/>
      <c r="T28" s="67"/>
      <c r="U28" s="67"/>
      <c r="V28" s="68"/>
      <c r="W28" s="285" t="s">
        <v>95</v>
      </c>
      <c r="X28" s="286"/>
      <c r="Y28" s="286"/>
      <c r="Z28" s="287"/>
      <c r="AA28" s="285">
        <f>SUM(AA8:AA27)</f>
        <v>9300000</v>
      </c>
      <c r="AB28" s="286"/>
      <c r="AC28" s="286"/>
      <c r="AD28" s="286"/>
      <c r="AE28" s="287"/>
      <c r="AF28" s="274" t="s">
        <v>95</v>
      </c>
      <c r="AG28" s="275"/>
      <c r="AH28" s="276"/>
      <c r="AI28" s="285">
        <f>SUM(AI8:AI27)</f>
        <v>0</v>
      </c>
      <c r="AJ28" s="286"/>
      <c r="AK28" s="286"/>
      <c r="AL28" s="286"/>
      <c r="AM28" s="287"/>
      <c r="AN28" s="274" t="s">
        <v>95</v>
      </c>
      <c r="AO28" s="275"/>
      <c r="AP28" s="276"/>
      <c r="AQ28" s="285">
        <f>SUM(AQ8:AQ27)</f>
        <v>7842000</v>
      </c>
      <c r="AR28" s="286"/>
      <c r="AS28" s="286"/>
      <c r="AT28" s="286"/>
      <c r="AU28" s="287"/>
      <c r="AV28" s="274" t="s">
        <v>95</v>
      </c>
      <c r="AW28" s="275"/>
      <c r="AX28" s="276"/>
      <c r="AY28" s="285">
        <f>SUM(AY8:AY27)</f>
        <v>1458000</v>
      </c>
      <c r="AZ28" s="286"/>
      <c r="BA28" s="286"/>
      <c r="BB28" s="286"/>
      <c r="BC28" s="287"/>
      <c r="BD28" s="277"/>
      <c r="BE28" s="278"/>
      <c r="BF28" s="278"/>
      <c r="BG28" s="278"/>
      <c r="BH28" s="278"/>
      <c r="BI28" s="278"/>
      <c r="BJ28" s="278"/>
      <c r="BK28" s="278"/>
      <c r="BL28" s="278"/>
      <c r="BM28" s="279"/>
    </row>
    <row r="29" spans="1:65" ht="18.75" customHeight="1" x14ac:dyDescent="0.15">
      <c r="A29" s="280"/>
      <c r="B29" s="280"/>
      <c r="C29" s="280"/>
      <c r="D29" s="280"/>
      <c r="E29" s="280"/>
      <c r="F29" s="280"/>
      <c r="G29" s="280"/>
      <c r="H29" s="280"/>
      <c r="I29" s="280"/>
      <c r="J29" s="280"/>
      <c r="K29" s="280"/>
      <c r="L29" s="280"/>
      <c r="M29" s="280"/>
      <c r="N29" s="280"/>
      <c r="O29" s="280"/>
      <c r="P29" s="280"/>
      <c r="Q29" s="280"/>
      <c r="R29" s="280"/>
      <c r="S29" s="280"/>
      <c r="T29" s="280"/>
      <c r="U29" s="280"/>
      <c r="V29" s="281"/>
      <c r="W29" s="282" t="s">
        <v>96</v>
      </c>
      <c r="X29" s="283"/>
      <c r="Y29" s="283"/>
      <c r="Z29" s="284"/>
      <c r="AA29" s="285">
        <f>AA28*0.1</f>
        <v>930000</v>
      </c>
      <c r="AB29" s="286"/>
      <c r="AC29" s="286"/>
      <c r="AD29" s="286"/>
      <c r="AE29" s="287"/>
      <c r="AF29" s="264" t="s">
        <v>96</v>
      </c>
      <c r="AG29" s="265"/>
      <c r="AH29" s="266"/>
      <c r="AI29" s="285">
        <f>AI28*0.1</f>
        <v>0</v>
      </c>
      <c r="AJ29" s="286"/>
      <c r="AK29" s="286"/>
      <c r="AL29" s="286"/>
      <c r="AM29" s="287"/>
      <c r="AN29" s="264" t="s">
        <v>96</v>
      </c>
      <c r="AO29" s="265"/>
      <c r="AP29" s="266"/>
      <c r="AQ29" s="285">
        <f>AQ28*0.1</f>
        <v>784200</v>
      </c>
      <c r="AR29" s="286"/>
      <c r="AS29" s="286"/>
      <c r="AT29" s="286"/>
      <c r="AU29" s="287"/>
      <c r="AV29" s="264" t="s">
        <v>96</v>
      </c>
      <c r="AW29" s="265"/>
      <c r="AX29" s="266"/>
      <c r="AY29" s="285">
        <f>AY28*0.1</f>
        <v>145800</v>
      </c>
      <c r="AZ29" s="286"/>
      <c r="BA29" s="286"/>
      <c r="BB29" s="286"/>
      <c r="BC29" s="287"/>
      <c r="BD29" s="270"/>
      <c r="BE29" s="271"/>
      <c r="BF29" s="271"/>
      <c r="BG29" s="271"/>
      <c r="BH29" s="271"/>
      <c r="BI29" s="271"/>
      <c r="BJ29" s="271"/>
      <c r="BK29" s="271"/>
      <c r="BL29" s="271"/>
      <c r="BM29" s="272"/>
    </row>
    <row r="30" spans="1:65" ht="18.75" customHeight="1" x14ac:dyDescent="0.15">
      <c r="A30" s="258"/>
      <c r="B30" s="258"/>
      <c r="C30" s="258"/>
      <c r="D30" s="258"/>
      <c r="E30" s="258"/>
      <c r="F30" s="258"/>
      <c r="G30" s="258"/>
      <c r="H30" s="258"/>
      <c r="I30" s="258"/>
      <c r="J30" s="258"/>
      <c r="K30" s="258"/>
      <c r="L30" s="258"/>
      <c r="M30" s="258"/>
      <c r="N30" s="258"/>
      <c r="O30" s="258"/>
      <c r="P30" s="258"/>
      <c r="Q30" s="258"/>
      <c r="R30" s="258"/>
      <c r="S30" s="258"/>
      <c r="T30" s="258"/>
      <c r="U30" s="258"/>
      <c r="V30" s="273"/>
      <c r="W30" s="245" t="s">
        <v>97</v>
      </c>
      <c r="X30" s="246"/>
      <c r="Y30" s="246"/>
      <c r="Z30" s="247"/>
      <c r="AA30" s="369">
        <f>AA28+AA29</f>
        <v>10230000</v>
      </c>
      <c r="AB30" s="370"/>
      <c r="AC30" s="370"/>
      <c r="AD30" s="370"/>
      <c r="AE30" s="371"/>
      <c r="AF30" s="245" t="s">
        <v>97</v>
      </c>
      <c r="AG30" s="246"/>
      <c r="AH30" s="247"/>
      <c r="AI30" s="369">
        <f>AI28+AI29</f>
        <v>0</v>
      </c>
      <c r="AJ30" s="370"/>
      <c r="AK30" s="370"/>
      <c r="AL30" s="370"/>
      <c r="AM30" s="371"/>
      <c r="AN30" s="245" t="s">
        <v>97</v>
      </c>
      <c r="AO30" s="246"/>
      <c r="AP30" s="247"/>
      <c r="AQ30" s="369">
        <f>AQ28+AQ29</f>
        <v>8626200</v>
      </c>
      <c r="AR30" s="370"/>
      <c r="AS30" s="370"/>
      <c r="AT30" s="370"/>
      <c r="AU30" s="371"/>
      <c r="AV30" s="245" t="s">
        <v>97</v>
      </c>
      <c r="AW30" s="246"/>
      <c r="AX30" s="247"/>
      <c r="AY30" s="369">
        <f>AY28+AY29</f>
        <v>1603800</v>
      </c>
      <c r="AZ30" s="370"/>
      <c r="BA30" s="370"/>
      <c r="BB30" s="370"/>
      <c r="BC30" s="371"/>
      <c r="BD30" s="251" t="s">
        <v>98</v>
      </c>
      <c r="BE30" s="252"/>
      <c r="BF30" s="252"/>
      <c r="BG30" s="252"/>
      <c r="BH30" s="253"/>
      <c r="BI30" s="257" t="s">
        <v>89</v>
      </c>
      <c r="BJ30" s="257"/>
      <c r="BK30" s="257"/>
      <c r="BL30" s="257"/>
      <c r="BM30" s="257"/>
    </row>
    <row r="31" spans="1:65" ht="18.75" customHeight="1" x14ac:dyDescent="0.15">
      <c r="A31" s="258"/>
      <c r="B31" s="258"/>
      <c r="C31" s="258"/>
      <c r="D31" s="258"/>
      <c r="E31" s="258"/>
      <c r="F31" s="258"/>
      <c r="G31" s="258"/>
      <c r="H31" s="258"/>
      <c r="I31" s="258"/>
      <c r="J31" s="258"/>
      <c r="K31" s="258"/>
      <c r="L31" s="258"/>
      <c r="M31" s="258"/>
      <c r="N31" s="258"/>
      <c r="O31" s="258"/>
      <c r="P31" s="258"/>
      <c r="Q31" s="258"/>
      <c r="R31" s="258"/>
      <c r="S31" s="258"/>
      <c r="T31" s="258"/>
      <c r="U31" s="258"/>
      <c r="V31" s="258"/>
      <c r="W31" s="69"/>
      <c r="X31" s="69"/>
      <c r="Y31" s="69"/>
      <c r="Z31" s="69"/>
      <c r="AA31" s="69"/>
      <c r="AB31" s="69"/>
      <c r="AC31" s="69"/>
      <c r="AD31" s="69"/>
      <c r="AE31" s="69"/>
      <c r="AF31" s="69"/>
      <c r="AG31" s="69"/>
      <c r="AH31" s="69"/>
      <c r="AI31" s="259" t="s">
        <v>99</v>
      </c>
      <c r="AJ31" s="260"/>
      <c r="AK31" s="260"/>
      <c r="AL31" s="260"/>
      <c r="AM31" s="260"/>
      <c r="AN31" s="260"/>
      <c r="AO31" s="260"/>
      <c r="AP31" s="261"/>
      <c r="AQ31" s="369">
        <f>SUM(AI30:AU30)</f>
        <v>8626200</v>
      </c>
      <c r="AR31" s="246"/>
      <c r="AS31" s="246"/>
      <c r="AT31" s="246"/>
      <c r="AU31" s="247"/>
      <c r="AV31" s="69"/>
      <c r="AW31" s="69"/>
      <c r="AX31" s="69"/>
      <c r="AY31" s="69"/>
      <c r="AZ31" s="69"/>
      <c r="BA31" s="69"/>
      <c r="BB31" s="69"/>
      <c r="BC31" s="69"/>
      <c r="BD31" s="254"/>
      <c r="BE31" s="255"/>
      <c r="BF31" s="255"/>
      <c r="BG31" s="255"/>
      <c r="BH31" s="256"/>
      <c r="BI31" s="257"/>
      <c r="BJ31" s="257"/>
      <c r="BK31" s="257"/>
      <c r="BL31" s="257"/>
      <c r="BM31" s="257"/>
    </row>
  </sheetData>
  <mergeCells count="307">
    <mergeCell ref="AD5:AG5"/>
    <mergeCell ref="C2:R2"/>
    <mergeCell ref="S2:T2"/>
    <mergeCell ref="U2:W2"/>
    <mergeCell ref="X2:AM2"/>
    <mergeCell ref="BC2:BM2"/>
    <mergeCell ref="AP3:AY3"/>
    <mergeCell ref="AH5:AO5"/>
    <mergeCell ref="A6:A7"/>
    <mergeCell ref="B6:Q7"/>
    <mergeCell ref="R6:AE6"/>
    <mergeCell ref="AF6:AM6"/>
    <mergeCell ref="AN6:AU6"/>
    <mergeCell ref="A4:D4"/>
    <mergeCell ref="E4:AO4"/>
    <mergeCell ref="AP4:BI5"/>
    <mergeCell ref="AV6:BC6"/>
    <mergeCell ref="BD6:BM7"/>
    <mergeCell ref="R7:T7"/>
    <mergeCell ref="U7:V7"/>
    <mergeCell ref="W7:Z7"/>
    <mergeCell ref="AA7:AE7"/>
    <mergeCell ref="AF7:AH7"/>
    <mergeCell ref="AI7:AM7"/>
    <mergeCell ref="AN7:AP7"/>
    <mergeCell ref="AQ7:AU7"/>
    <mergeCell ref="BJ4:BM5"/>
    <mergeCell ref="A5:D5"/>
    <mergeCell ref="E5:L5"/>
    <mergeCell ref="M5:Q5"/>
    <mergeCell ref="R5:U5"/>
    <mergeCell ref="V5:AC5"/>
    <mergeCell ref="B9:Q9"/>
    <mergeCell ref="R9:T9"/>
    <mergeCell ref="U9:V9"/>
    <mergeCell ref="W9:Z9"/>
    <mergeCell ref="AA9:AE9"/>
    <mergeCell ref="AF9:AH9"/>
    <mergeCell ref="AV7:AX7"/>
    <mergeCell ref="AY7:BC7"/>
    <mergeCell ref="B8:Q8"/>
    <mergeCell ref="R8:T8"/>
    <mergeCell ref="U8:V8"/>
    <mergeCell ref="W8:Z8"/>
    <mergeCell ref="AA8:AE8"/>
    <mergeCell ref="AF8:AH8"/>
    <mergeCell ref="AI8:AM8"/>
    <mergeCell ref="AN8:AP8"/>
    <mergeCell ref="AI9:AM9"/>
    <mergeCell ref="AN9:AP9"/>
    <mergeCell ref="AQ9:AU9"/>
    <mergeCell ref="AV9:AX9"/>
    <mergeCell ref="AY9:BC9"/>
    <mergeCell ref="BD9:BM9"/>
    <mergeCell ref="AQ8:AU8"/>
    <mergeCell ref="AV8:AX8"/>
    <mergeCell ref="AY8:BC8"/>
    <mergeCell ref="BD8:BM8"/>
    <mergeCell ref="AI10:AM10"/>
    <mergeCell ref="AN10:AP10"/>
    <mergeCell ref="AQ10:AU10"/>
    <mergeCell ref="AV10:AX10"/>
    <mergeCell ref="AY10:BC10"/>
    <mergeCell ref="BD10:BM10"/>
    <mergeCell ref="B10:Q10"/>
    <mergeCell ref="R10:T10"/>
    <mergeCell ref="U10:V10"/>
    <mergeCell ref="W10:Z10"/>
    <mergeCell ref="AA10:AE10"/>
    <mergeCell ref="AF10:AH10"/>
    <mergeCell ref="AI11:AM11"/>
    <mergeCell ref="AN11:AP11"/>
    <mergeCell ref="AQ11:AU11"/>
    <mergeCell ref="AV11:AX11"/>
    <mergeCell ref="AY11:BC11"/>
    <mergeCell ref="BD11:BM11"/>
    <mergeCell ref="B11:Q11"/>
    <mergeCell ref="R11:T11"/>
    <mergeCell ref="U11:V11"/>
    <mergeCell ref="W11:Z11"/>
    <mergeCell ref="AA11:AE11"/>
    <mergeCell ref="AF11:AH11"/>
    <mergeCell ref="AI12:AM12"/>
    <mergeCell ref="AN12:AP12"/>
    <mergeCell ref="AQ12:AU12"/>
    <mergeCell ref="AV12:AX12"/>
    <mergeCell ref="AY12:BC12"/>
    <mergeCell ref="BD12:BM12"/>
    <mergeCell ref="B12:Q12"/>
    <mergeCell ref="R12:T12"/>
    <mergeCell ref="U12:V12"/>
    <mergeCell ref="W12:Z12"/>
    <mergeCell ref="AA12:AE12"/>
    <mergeCell ref="AF12:AH12"/>
    <mergeCell ref="AI13:AM13"/>
    <mergeCell ref="AN13:AP13"/>
    <mergeCell ref="AQ13:AU13"/>
    <mergeCell ref="AV13:AX13"/>
    <mergeCell ref="AY13:BC13"/>
    <mergeCell ref="BD13:BM13"/>
    <mergeCell ref="B13:Q13"/>
    <mergeCell ref="R13:T13"/>
    <mergeCell ref="U13:V13"/>
    <mergeCell ref="W13:Z13"/>
    <mergeCell ref="AA13:AE13"/>
    <mergeCell ref="AF13:AH13"/>
    <mergeCell ref="AI14:AM14"/>
    <mergeCell ref="AN14:AP14"/>
    <mergeCell ref="AQ14:AU14"/>
    <mergeCell ref="AV14:AX14"/>
    <mergeCell ref="AY14:BC14"/>
    <mergeCell ref="BD14:BM14"/>
    <mergeCell ref="B14:Q14"/>
    <mergeCell ref="R14:T14"/>
    <mergeCell ref="U14:V14"/>
    <mergeCell ref="W14:Z14"/>
    <mergeCell ref="AA14:AE14"/>
    <mergeCell ref="AF14:AH14"/>
    <mergeCell ref="AI15:AM15"/>
    <mergeCell ref="AN15:AP15"/>
    <mergeCell ref="AQ15:AU15"/>
    <mergeCell ref="AV15:AX15"/>
    <mergeCell ref="AY15:BC15"/>
    <mergeCell ref="BD15:BM15"/>
    <mergeCell ref="B15:Q15"/>
    <mergeCell ref="R15:T15"/>
    <mergeCell ref="U15:V15"/>
    <mergeCell ref="W15:Z15"/>
    <mergeCell ref="AA15:AE15"/>
    <mergeCell ref="AF15:AH15"/>
    <mergeCell ref="AI16:AM16"/>
    <mergeCell ref="AN16:AP16"/>
    <mergeCell ref="AQ16:AU16"/>
    <mergeCell ref="AV16:AX16"/>
    <mergeCell ref="AY16:BC16"/>
    <mergeCell ref="BD16:BM16"/>
    <mergeCell ref="B16:Q16"/>
    <mergeCell ref="R16:T16"/>
    <mergeCell ref="U16:V16"/>
    <mergeCell ref="W16:Z16"/>
    <mergeCell ref="AA16:AE16"/>
    <mergeCell ref="AF16:AH16"/>
    <mergeCell ref="AI17:AM17"/>
    <mergeCell ref="AN17:AP17"/>
    <mergeCell ref="AQ17:AU17"/>
    <mergeCell ref="AV17:AX17"/>
    <mergeCell ref="AY17:BC17"/>
    <mergeCell ref="BD17:BM17"/>
    <mergeCell ref="B17:Q17"/>
    <mergeCell ref="R17:T17"/>
    <mergeCell ref="U17:V17"/>
    <mergeCell ref="W17:Z17"/>
    <mergeCell ref="AA17:AE17"/>
    <mergeCell ref="AF17:AH17"/>
    <mergeCell ref="AI18:AM18"/>
    <mergeCell ref="AN18:AP18"/>
    <mergeCell ref="AQ18:AU18"/>
    <mergeCell ref="AV18:AX18"/>
    <mergeCell ref="AY18:BC18"/>
    <mergeCell ref="BD18:BM18"/>
    <mergeCell ref="B18:Q18"/>
    <mergeCell ref="R18:T18"/>
    <mergeCell ref="U18:V18"/>
    <mergeCell ref="W18:Z18"/>
    <mergeCell ref="AA18:AE18"/>
    <mergeCell ref="AF18:AH18"/>
    <mergeCell ref="AI19:AM19"/>
    <mergeCell ref="AN19:AP19"/>
    <mergeCell ref="AQ19:AU19"/>
    <mergeCell ref="AV19:AX19"/>
    <mergeCell ref="AY19:BC19"/>
    <mergeCell ref="BD19:BM19"/>
    <mergeCell ref="B19:Q19"/>
    <mergeCell ref="R19:T19"/>
    <mergeCell ref="U19:V19"/>
    <mergeCell ref="W19:Z19"/>
    <mergeCell ref="AA19:AE19"/>
    <mergeCell ref="AF19:AH19"/>
    <mergeCell ref="AI20:AM20"/>
    <mergeCell ref="AN20:AP20"/>
    <mergeCell ref="AQ20:AU20"/>
    <mergeCell ref="AV20:AX20"/>
    <mergeCell ref="AY20:BC20"/>
    <mergeCell ref="BD20:BM20"/>
    <mergeCell ref="B20:Q20"/>
    <mergeCell ref="R20:T20"/>
    <mergeCell ref="U20:V20"/>
    <mergeCell ref="W20:Z20"/>
    <mergeCell ref="AA20:AE20"/>
    <mergeCell ref="AF20:AH20"/>
    <mergeCell ref="AI21:AM21"/>
    <mergeCell ref="AN21:AP21"/>
    <mergeCell ref="AQ21:AU21"/>
    <mergeCell ref="AV21:AX21"/>
    <mergeCell ref="AY21:BC21"/>
    <mergeCell ref="BD21:BM21"/>
    <mergeCell ref="B21:Q21"/>
    <mergeCell ref="R21:T21"/>
    <mergeCell ref="U21:V21"/>
    <mergeCell ref="W21:Z21"/>
    <mergeCell ref="AA21:AE21"/>
    <mergeCell ref="AF21:AH21"/>
    <mergeCell ref="AI22:AM22"/>
    <mergeCell ref="AN22:AP22"/>
    <mergeCell ref="AQ22:AU22"/>
    <mergeCell ref="AV22:AX22"/>
    <mergeCell ref="AY22:BC22"/>
    <mergeCell ref="BD22:BM22"/>
    <mergeCell ref="B22:Q22"/>
    <mergeCell ref="R22:T22"/>
    <mergeCell ref="U22:V22"/>
    <mergeCell ref="W22:Z22"/>
    <mergeCell ref="AA22:AE22"/>
    <mergeCell ref="AF22:AH22"/>
    <mergeCell ref="AI23:AM23"/>
    <mergeCell ref="AN23:AP23"/>
    <mergeCell ref="AQ23:AU23"/>
    <mergeCell ref="AV23:AX23"/>
    <mergeCell ref="AY23:BC23"/>
    <mergeCell ref="BD23:BM23"/>
    <mergeCell ref="B23:Q23"/>
    <mergeCell ref="R23:T23"/>
    <mergeCell ref="U23:V23"/>
    <mergeCell ref="W23:Z23"/>
    <mergeCell ref="AA23:AE23"/>
    <mergeCell ref="AF23:AH23"/>
    <mergeCell ref="AI24:AM24"/>
    <mergeCell ref="AN24:AP24"/>
    <mergeCell ref="AQ24:AU24"/>
    <mergeCell ref="AV24:AX24"/>
    <mergeCell ref="AY24:BC24"/>
    <mergeCell ref="BD24:BM24"/>
    <mergeCell ref="B24:Q24"/>
    <mergeCell ref="R24:T24"/>
    <mergeCell ref="U24:V24"/>
    <mergeCell ref="W24:Z24"/>
    <mergeCell ref="AA24:AE24"/>
    <mergeCell ref="AF24:AH24"/>
    <mergeCell ref="AI25:AM25"/>
    <mergeCell ref="AN25:AP25"/>
    <mergeCell ref="AQ25:AU25"/>
    <mergeCell ref="AV25:AX25"/>
    <mergeCell ref="AY25:BC25"/>
    <mergeCell ref="BD25:BM25"/>
    <mergeCell ref="B25:Q25"/>
    <mergeCell ref="R25:T25"/>
    <mergeCell ref="U25:V25"/>
    <mergeCell ref="W25:Z25"/>
    <mergeCell ref="AA25:AE25"/>
    <mergeCell ref="AF25:AH25"/>
    <mergeCell ref="AI26:AM26"/>
    <mergeCell ref="AN26:AP26"/>
    <mergeCell ref="AQ26:AU26"/>
    <mergeCell ref="AV26:AX26"/>
    <mergeCell ref="AY26:BC26"/>
    <mergeCell ref="BD26:BM26"/>
    <mergeCell ref="B26:Q26"/>
    <mergeCell ref="R26:T26"/>
    <mergeCell ref="U26:V26"/>
    <mergeCell ref="W26:Z26"/>
    <mergeCell ref="AA26:AE26"/>
    <mergeCell ref="AF26:AH26"/>
    <mergeCell ref="AI27:AM27"/>
    <mergeCell ref="AN27:AP27"/>
    <mergeCell ref="AQ27:AU27"/>
    <mergeCell ref="AV27:AX27"/>
    <mergeCell ref="AY27:BC27"/>
    <mergeCell ref="BD27:BM27"/>
    <mergeCell ref="B27:Q27"/>
    <mergeCell ref="R27:T27"/>
    <mergeCell ref="U27:V27"/>
    <mergeCell ref="W27:Z27"/>
    <mergeCell ref="AA27:AE27"/>
    <mergeCell ref="AF27:AH27"/>
    <mergeCell ref="AV28:AX28"/>
    <mergeCell ref="AY28:BC28"/>
    <mergeCell ref="BD28:BM28"/>
    <mergeCell ref="A29:V29"/>
    <mergeCell ref="W29:Z29"/>
    <mergeCell ref="AA29:AE29"/>
    <mergeCell ref="AF29:AH29"/>
    <mergeCell ref="AI29:AM29"/>
    <mergeCell ref="AN29:AP29"/>
    <mergeCell ref="AQ29:AU29"/>
    <mergeCell ref="W28:Z28"/>
    <mergeCell ref="AA28:AE28"/>
    <mergeCell ref="AF28:AH28"/>
    <mergeCell ref="AI28:AM28"/>
    <mergeCell ref="AN28:AP28"/>
    <mergeCell ref="AQ28:AU28"/>
    <mergeCell ref="AV30:AX30"/>
    <mergeCell ref="AY30:BC30"/>
    <mergeCell ref="BD30:BH31"/>
    <mergeCell ref="BI30:BM31"/>
    <mergeCell ref="A31:V31"/>
    <mergeCell ref="AI31:AP31"/>
    <mergeCell ref="AQ31:AU31"/>
    <mergeCell ref="AV29:AX29"/>
    <mergeCell ref="AY29:BC29"/>
    <mergeCell ref="BD29:BM29"/>
    <mergeCell ref="A30:V30"/>
    <mergeCell ref="W30:Z30"/>
    <mergeCell ref="AA30:AE30"/>
    <mergeCell ref="AF30:AH30"/>
    <mergeCell ref="AI30:AM30"/>
    <mergeCell ref="AN30:AP30"/>
    <mergeCell ref="AQ30:AU30"/>
  </mergeCells>
  <phoneticPr fontId="2"/>
  <conditionalFormatting sqref="W1:AR1">
    <cfRule type="dataBar" priority="1">
      <dataBar>
        <cfvo type="num" val="0"/>
        <cfvo type="num" val="501"/>
        <color rgb="FFFFFF00"/>
      </dataBar>
      <extLst>
        <ext xmlns:x14="http://schemas.microsoft.com/office/spreadsheetml/2009/9/main" uri="{B025F937-C7B1-47D3-B67F-A62EFF666E3E}">
          <x14:id>{8CF12176-923A-44D8-BE2F-40392F00DD74}</x14:id>
        </ext>
      </extLst>
    </cfRule>
  </conditionalFormatting>
  <printOptions horizontalCentered="1" verticalCentered="1"/>
  <pageMargins left="0.51181102362204722" right="0.51181102362204722" top="0.55118110236220474" bottom="0.55118110236220474" header="0.31496062992125984" footer="0.31496062992125984"/>
  <pageSetup paperSize="9" scale="88" orientation="landscape" r:id="rId1"/>
  <drawing r:id="rId2"/>
  <extLst>
    <ext xmlns:x14="http://schemas.microsoft.com/office/spreadsheetml/2009/9/main" uri="{78C0D931-6437-407d-A8EE-F0AAD7539E65}">
      <x14:conditionalFormattings>
        <x14:conditionalFormatting xmlns:xm="http://schemas.microsoft.com/office/excel/2006/main">
          <x14:cfRule type="dataBar" id="{8CF12176-923A-44D8-BE2F-40392F00DD74}">
            <x14:dataBar minLength="0" maxLength="100" gradient="0">
              <x14:cfvo type="num">
                <xm:f>0</xm:f>
              </x14:cfvo>
              <x14:cfvo type="num">
                <xm:f>501</xm:f>
              </x14:cfvo>
              <x14:negativeFillColor rgb="FFFF0000"/>
              <x14:axisColor rgb="FF000000"/>
            </x14:dataBar>
          </x14:cfRule>
          <xm:sqref>W1:AR1</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請求書</vt:lpstr>
      <vt:lpstr>請求書記入方法</vt:lpstr>
      <vt:lpstr>調書</vt:lpstr>
      <vt:lpstr>出力調書【記入例】</vt:lpstr>
      <vt:lpstr>請求書!Print_Area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Windows ユーザー</cp:lastModifiedBy>
  <cp:lastPrinted>2025-12-15T02:32:19Z</cp:lastPrinted>
  <dcterms:created xsi:type="dcterms:W3CDTF">2023-08-17T05:07:45Z</dcterms:created>
  <dcterms:modified xsi:type="dcterms:W3CDTF">2026-01-13T02:55:55Z</dcterms:modified>
</cp:coreProperties>
</file>